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03-02-2020" sheetId="3" r:id="rId1"/>
    <sheet name="04-02-2020" sheetId="11" r:id="rId2"/>
    <sheet name="05-02-2020" sheetId="12" r:id="rId3"/>
    <sheet name="06-02-2020" sheetId="13" r:id="rId4"/>
    <sheet name="07-02-2020" sheetId="14" r:id="rId5"/>
  </sheets>
  <definedNames>
    <definedName name="_xlnm._FilterDatabase" localSheetId="0" hidden="1">'03-02-2020'!$A$5:$Q$28</definedName>
    <definedName name="_xlnm._FilterDatabase" localSheetId="1" hidden="1">'04-02-2020'!$A$5:$P$37</definedName>
    <definedName name="_xlnm._FilterDatabase" localSheetId="2" hidden="1">'05-02-2020'!$A$5:$P$28</definedName>
    <definedName name="_xlnm._FilterDatabase" localSheetId="3" hidden="1">'06-02-2020'!$A$5:$P$26</definedName>
    <definedName name="_xlnm._FilterDatabase" localSheetId="4" hidden="1">'07-02-2020'!$A$5:$P$28</definedName>
  </definedNames>
  <calcPr calcId="124519"/>
</workbook>
</file>

<file path=xl/calcChain.xml><?xml version="1.0" encoding="utf-8"?>
<calcChain xmlns="http://schemas.openxmlformats.org/spreadsheetml/2006/main">
  <c r="A8" i="14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7"/>
  <c r="A7" i="13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8" i="12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7"/>
  <c r="A7" i="3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F3" i="11"/>
  <c r="F3" i="12" l="1"/>
  <c r="F3" i="13" s="1"/>
  <c r="F3" i="14" l="1"/>
</calcChain>
</file>

<file path=xl/sharedStrings.xml><?xml version="1.0" encoding="utf-8"?>
<sst xmlns="http://schemas.openxmlformats.org/spreadsheetml/2006/main" count="817" uniqueCount="56">
  <si>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</si>
  <si>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</si>
  <si>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</si>
  <si>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</si>
  <si>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</si>
  <si>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</si>
  <si>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</si>
  <si>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</si>
  <si>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</si>
  <si>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</si>
  <si>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</si>
  <si>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</si>
  <si>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</si>
  <si>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</si>
  <si>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</si>
  <si>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</si>
  <si>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</si>
  <si>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</si>
  <si>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IDBI Mutual Fund</t>
  </si>
  <si>
    <t>IDBI LIQUID FUND</t>
  </si>
  <si>
    <t>T+0</t>
  </si>
  <si>
    <t>IDBI DIVERSIFIED EQUITY FUND</t>
  </si>
  <si>
    <t>IDBI DYNAMIC BOND FUND</t>
  </si>
  <si>
    <t>IDBI Equity Advantage Fund</t>
  </si>
  <si>
    <t>IDBI Focused 30 Equity Fund</t>
  </si>
  <si>
    <t>IDBI GILT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</si>
  <si>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</si>
  <si>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</si>
  <si>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</si>
  <si>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</si>
  <si>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</si>
  <si>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</si>
  <si>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</si>
  <si>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</si>
  <si>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</si>
  <si>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</si>
  <si>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</si>
  <si>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</si>
  <si>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SHORT TERM BOND FUND</t>
  </si>
  <si>
    <t>IDBI INDIA TOP 100 EQUITY FUND</t>
  </si>
  <si>
    <t>IDBI UNCLAIMED REDEMPTION &amp; DIVIDEND FUND</t>
  </si>
  <si>
    <t>IDBI ULTRA SHORT TERM FUND</t>
  </si>
  <si>
    <t>T+1</t>
  </si>
  <si>
    <t>TREPS - 04FEB2020</t>
  </si>
  <si>
    <t>IDBI Credit Risk Fund</t>
  </si>
  <si>
    <t>AXIS BANK CD (04 MAR 2020)</t>
  </si>
  <si>
    <t>INE238A162L1</t>
  </si>
  <si>
    <t>048 DCMB 23032020</t>
  </si>
  <si>
    <t>IN002019U082</t>
  </si>
  <si>
    <t>TREPS - 05FEB2020</t>
  </si>
  <si>
    <t>ASTEC LIFESCIENCES LIMITED CP (28 FEB 2020)</t>
  </si>
  <si>
    <t>INE563J14302</t>
  </si>
  <si>
    <t>TREPS - 06FEB2020</t>
  </si>
  <si>
    <t>TREPS - 07FEB2020</t>
  </si>
  <si>
    <t>TREPS - 10FEB2020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</si>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</sst>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7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0" fontId="0" fillId="0" borderId="1" xfId="0" applyNumberFormat="1" applyBorder="1"/>
    <xf numFmtId="14" fontId="0" fillId="0" borderId="0" xfId="0" applyNumberFormat="1" applyFont="1"/>
    <xf numFmtId="167" fontId="0" fillId="0" borderId="1" xfId="0" applyNumberFormat="1" applyBorder="1"/>
    <xf numFmtId="167" fontId="2" fillId="0" borderId="1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28"/>
  <sheetViews>
    <sheetView tabSelected="1" workbookViewId="0">
      <selection activeCell="K18" sqref="K18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17.7109375" style="2" customWidth="1"/>
    <col min="5" max="5" width="45.28515625" style="1" bestFit="1" customWidth="1"/>
    <col min="6" max="6" width="18.28515625" style="23" customWidth="1"/>
    <col min="7" max="7" width="15.42578125" style="12" customWidth="1"/>
    <col min="8" max="8" width="17.85546875" style="1" customWidth="1"/>
    <col min="9" max="9" width="12.85546875" style="23" customWidth="1"/>
    <col min="10" max="10" width="16.5703125" style="23" customWidth="1"/>
    <col min="11" max="11" width="18.28515625" style="23" customWidth="1"/>
    <col min="12" max="12" width="17.42578125" style="14" bestFit="1" customWidth="1"/>
    <col min="13" max="13" width="19.85546875" style="13" customWidth="1"/>
    <col min="14" max="14" width="22.28515625" style="18" customWidth="1"/>
    <col min="15" max="15" width="22.28515625" style="21" bestFit="1" customWidth="1"/>
    <col min="16" max="16" width="16.140625" style="1" bestFit="1" customWidth="1"/>
    <col min="17" max="16384" width="9.140625" style="1"/>
  </cols>
  <sheetData>
    <row r="3" spans="1:17">
      <c r="A3" s="1" t="s">
        <v>0</v>
      </c>
      <c r="F3" s="37">
        <v>43864</v>
      </c>
    </row>
    <row r="5" spans="1:17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7" s="2" customFormat="1">
      <c r="A6" s="30">
        <v>1</v>
      </c>
      <c r="B6" s="30" t="s">
        <v>43</v>
      </c>
      <c r="C6" s="30" t="s">
        <v>55</v>
      </c>
      <c r="D6" s="30" t="s">
        <v>18</v>
      </c>
      <c r="E6" s="30" t="s">
        <v>21</v>
      </c>
      <c r="F6" s="38">
        <v>43865</v>
      </c>
      <c r="G6" s="32">
        <v>1</v>
      </c>
      <c r="H6" s="30" t="s">
        <v>20</v>
      </c>
      <c r="I6" s="39">
        <v>43864</v>
      </c>
      <c r="J6" s="39">
        <v>43864</v>
      </c>
      <c r="K6" s="39">
        <v>43864</v>
      </c>
      <c r="L6" s="33">
        <v>148101126</v>
      </c>
      <c r="M6" s="17">
        <v>148081287.16</v>
      </c>
      <c r="N6" s="20">
        <v>99.986604529999994</v>
      </c>
      <c r="O6" s="28">
        <v>4.8899999999999999E-2</v>
      </c>
      <c r="P6" s="30" t="s">
        <v>17</v>
      </c>
      <c r="Q6" s="10"/>
    </row>
    <row r="7" spans="1:17" s="2" customFormat="1">
      <c r="A7" s="30">
        <f>+A6+1</f>
        <v>2</v>
      </c>
      <c r="B7" s="30" t="s">
        <v>43</v>
      </c>
      <c r="C7" s="30" t="s">
        <v>55</v>
      </c>
      <c r="D7" s="30" t="s">
        <v>18</v>
      </c>
      <c r="E7" s="30" t="s">
        <v>44</v>
      </c>
      <c r="F7" s="38">
        <v>43865</v>
      </c>
      <c r="G7" s="32">
        <v>1</v>
      </c>
      <c r="H7" s="30" t="s">
        <v>20</v>
      </c>
      <c r="I7" s="39">
        <v>43864</v>
      </c>
      <c r="J7" s="39">
        <v>43864</v>
      </c>
      <c r="K7" s="39">
        <v>43864</v>
      </c>
      <c r="L7" s="33">
        <v>8348260</v>
      </c>
      <c r="M7" s="17">
        <v>8347141.71</v>
      </c>
      <c r="N7" s="20">
        <v>99.986604529999994</v>
      </c>
      <c r="O7" s="28">
        <v>4.8899999999999999E-2</v>
      </c>
      <c r="P7" s="30" t="s">
        <v>17</v>
      </c>
      <c r="Q7" s="10"/>
    </row>
    <row r="8" spans="1:17" s="2" customFormat="1">
      <c r="A8" s="30">
        <f t="shared" ref="A8:A28" si="0">+A7+1</f>
        <v>3</v>
      </c>
      <c r="B8" s="30" t="s">
        <v>43</v>
      </c>
      <c r="C8" s="30" t="s">
        <v>55</v>
      </c>
      <c r="D8" s="30" t="s">
        <v>18</v>
      </c>
      <c r="E8" s="30" t="s">
        <v>22</v>
      </c>
      <c r="F8" s="38">
        <v>43865</v>
      </c>
      <c r="G8" s="32">
        <v>1</v>
      </c>
      <c r="H8" s="30" t="s">
        <v>20</v>
      </c>
      <c r="I8" s="39">
        <v>43864</v>
      </c>
      <c r="J8" s="39">
        <v>43864</v>
      </c>
      <c r="K8" s="39">
        <v>43864</v>
      </c>
      <c r="L8" s="33">
        <v>5915911</v>
      </c>
      <c r="M8" s="17">
        <v>5915118.54</v>
      </c>
      <c r="N8" s="20">
        <v>99.986604529999994</v>
      </c>
      <c r="O8" s="28">
        <v>4.8899999999999999E-2</v>
      </c>
      <c r="P8" s="30" t="s">
        <v>17</v>
      </c>
      <c r="Q8" s="10"/>
    </row>
    <row r="9" spans="1:17" s="2" customFormat="1">
      <c r="A9" s="30">
        <f t="shared" si="0"/>
        <v>4</v>
      </c>
      <c r="B9" s="30" t="s">
        <v>43</v>
      </c>
      <c r="C9" s="30" t="s">
        <v>55</v>
      </c>
      <c r="D9" s="30" t="s">
        <v>18</v>
      </c>
      <c r="E9" s="30" t="s">
        <v>23</v>
      </c>
      <c r="F9" s="38">
        <v>43865</v>
      </c>
      <c r="G9" s="30">
        <v>1</v>
      </c>
      <c r="H9" s="30" t="s">
        <v>20</v>
      </c>
      <c r="I9" s="39">
        <v>43864</v>
      </c>
      <c r="J9" s="39">
        <v>43864</v>
      </c>
      <c r="K9" s="39">
        <v>43864</v>
      </c>
      <c r="L9" s="33">
        <v>253206852</v>
      </c>
      <c r="M9" s="17">
        <v>253172933.75</v>
      </c>
      <c r="N9" s="20">
        <v>99.986604529999994</v>
      </c>
      <c r="O9" s="28">
        <v>4.8899999999999999E-2</v>
      </c>
      <c r="P9" s="30" t="s">
        <v>17</v>
      </c>
      <c r="Q9" s="10"/>
    </row>
    <row r="10" spans="1:17" s="2" customFormat="1">
      <c r="A10" s="30">
        <f t="shared" si="0"/>
        <v>5</v>
      </c>
      <c r="B10" s="30" t="s">
        <v>43</v>
      </c>
      <c r="C10" s="30" t="s">
        <v>55</v>
      </c>
      <c r="D10" s="30" t="s">
        <v>18</v>
      </c>
      <c r="E10" s="30" t="s">
        <v>24</v>
      </c>
      <c r="F10" s="38">
        <v>43865</v>
      </c>
      <c r="G10" s="32">
        <v>1</v>
      </c>
      <c r="H10" s="30" t="s">
        <v>20</v>
      </c>
      <c r="I10" s="39">
        <v>43864</v>
      </c>
      <c r="J10" s="39">
        <v>43864</v>
      </c>
      <c r="K10" s="39">
        <v>43864</v>
      </c>
      <c r="L10" s="33">
        <v>23383030</v>
      </c>
      <c r="M10" s="17">
        <v>23379897.73</v>
      </c>
      <c r="N10" s="20">
        <v>99.986604529999994</v>
      </c>
      <c r="O10" s="28">
        <v>4.8899999999999999E-2</v>
      </c>
      <c r="P10" s="30" t="s">
        <v>17</v>
      </c>
      <c r="Q10" s="10"/>
    </row>
    <row r="11" spans="1:17" s="2" customFormat="1">
      <c r="A11" s="30">
        <f t="shared" si="0"/>
        <v>6</v>
      </c>
      <c r="B11" s="30" t="s">
        <v>43</v>
      </c>
      <c r="C11" s="30" t="s">
        <v>55</v>
      </c>
      <c r="D11" s="30" t="s">
        <v>18</v>
      </c>
      <c r="E11" s="30" t="s">
        <v>25</v>
      </c>
      <c r="F11" s="38">
        <v>43865</v>
      </c>
      <c r="G11" s="32">
        <v>1</v>
      </c>
      <c r="H11" s="30" t="s">
        <v>20</v>
      </c>
      <c r="I11" s="39">
        <v>43864</v>
      </c>
      <c r="J11" s="39">
        <v>43864</v>
      </c>
      <c r="K11" s="39">
        <v>43864</v>
      </c>
      <c r="L11" s="33">
        <v>6889873</v>
      </c>
      <c r="M11" s="17">
        <v>6888950.0700000003</v>
      </c>
      <c r="N11" s="20">
        <v>99.986604529999994</v>
      </c>
      <c r="O11" s="28">
        <v>4.8899999999999999E-2</v>
      </c>
      <c r="P11" s="30" t="s">
        <v>17</v>
      </c>
      <c r="Q11" s="10"/>
    </row>
    <row r="12" spans="1:17" s="2" customFormat="1">
      <c r="A12" s="30">
        <f t="shared" si="0"/>
        <v>7</v>
      </c>
      <c r="B12" s="30" t="s">
        <v>43</v>
      </c>
      <c r="C12" s="30" t="s">
        <v>55</v>
      </c>
      <c r="D12" s="30" t="s">
        <v>18</v>
      </c>
      <c r="E12" s="30" t="s">
        <v>26</v>
      </c>
      <c r="F12" s="38">
        <v>43865</v>
      </c>
      <c r="G12" s="32">
        <v>1</v>
      </c>
      <c r="H12" s="30" t="s">
        <v>20</v>
      </c>
      <c r="I12" s="39">
        <v>43864</v>
      </c>
      <c r="J12" s="39">
        <v>43864</v>
      </c>
      <c r="K12" s="39">
        <v>43864</v>
      </c>
      <c r="L12" s="33">
        <v>931</v>
      </c>
      <c r="M12" s="17">
        <v>930.88</v>
      </c>
      <c r="N12" s="20">
        <v>99.986604529999994</v>
      </c>
      <c r="O12" s="28">
        <v>4.8899999999999999E-2</v>
      </c>
      <c r="P12" s="30" t="s">
        <v>17</v>
      </c>
      <c r="Q12" s="10"/>
    </row>
    <row r="13" spans="1:17" s="2" customFormat="1">
      <c r="A13" s="30">
        <f t="shared" si="0"/>
        <v>8</v>
      </c>
      <c r="B13" s="30" t="s">
        <v>43</v>
      </c>
      <c r="C13" s="30" t="s">
        <v>55</v>
      </c>
      <c r="D13" s="30" t="s">
        <v>18</v>
      </c>
      <c r="E13" s="30" t="s">
        <v>27</v>
      </c>
      <c r="F13" s="38">
        <v>43865</v>
      </c>
      <c r="G13" s="32">
        <v>1</v>
      </c>
      <c r="H13" s="30" t="s">
        <v>20</v>
      </c>
      <c r="I13" s="39">
        <v>43864</v>
      </c>
      <c r="J13" s="39">
        <v>43864</v>
      </c>
      <c r="K13" s="39">
        <v>43864</v>
      </c>
      <c r="L13" s="33">
        <v>70617875</v>
      </c>
      <c r="M13" s="17">
        <v>70608415.400000006</v>
      </c>
      <c r="N13" s="20">
        <v>99.986604529999994</v>
      </c>
      <c r="O13" s="28">
        <v>4.8899999999999999E-2</v>
      </c>
      <c r="P13" s="30" t="s">
        <v>17</v>
      </c>
      <c r="Q13" s="10"/>
    </row>
    <row r="14" spans="1:17" s="2" customFormat="1">
      <c r="A14" s="30">
        <f t="shared" si="0"/>
        <v>9</v>
      </c>
      <c r="B14" s="6" t="s">
        <v>43</v>
      </c>
      <c r="C14" s="30" t="s">
        <v>55</v>
      </c>
      <c r="D14" s="6" t="s">
        <v>18</v>
      </c>
      <c r="E14" s="6" t="s">
        <v>28</v>
      </c>
      <c r="F14" s="39">
        <v>43865</v>
      </c>
      <c r="G14" s="32">
        <v>1</v>
      </c>
      <c r="H14" s="7" t="s">
        <v>20</v>
      </c>
      <c r="I14" s="39">
        <v>43864</v>
      </c>
      <c r="J14" s="39">
        <v>43864</v>
      </c>
      <c r="K14" s="39">
        <v>43864</v>
      </c>
      <c r="L14" s="16">
        <v>21537279</v>
      </c>
      <c r="M14" s="8">
        <v>21534393.98</v>
      </c>
      <c r="N14" s="9">
        <v>99.986604529999994</v>
      </c>
      <c r="O14" s="29">
        <v>4.8899999999999999E-2</v>
      </c>
      <c r="P14" s="30" t="s">
        <v>17</v>
      </c>
      <c r="Q14" s="10"/>
    </row>
    <row r="15" spans="1:17" s="2" customFormat="1">
      <c r="A15" s="30">
        <f t="shared" si="0"/>
        <v>10</v>
      </c>
      <c r="B15" s="6" t="s">
        <v>43</v>
      </c>
      <c r="C15" s="30" t="s">
        <v>55</v>
      </c>
      <c r="D15" s="6" t="s">
        <v>18</v>
      </c>
      <c r="E15" s="6" t="s">
        <v>29</v>
      </c>
      <c r="F15" s="39">
        <v>43865</v>
      </c>
      <c r="G15" s="32">
        <v>1</v>
      </c>
      <c r="H15" s="7" t="s">
        <v>20</v>
      </c>
      <c r="I15" s="39">
        <v>43864</v>
      </c>
      <c r="J15" s="39">
        <v>43864</v>
      </c>
      <c r="K15" s="39">
        <v>43864</v>
      </c>
      <c r="L15" s="16">
        <v>16135264</v>
      </c>
      <c r="M15" s="8">
        <v>16133102.609999999</v>
      </c>
      <c r="N15" s="9">
        <v>99.986604529999994</v>
      </c>
      <c r="O15" s="29">
        <v>4.8899999999999999E-2</v>
      </c>
      <c r="P15" s="30" t="s">
        <v>17</v>
      </c>
      <c r="Q15" s="10"/>
    </row>
    <row r="16" spans="1:17" s="2" customFormat="1">
      <c r="A16" s="30">
        <f t="shared" si="0"/>
        <v>11</v>
      </c>
      <c r="B16" s="6" t="s">
        <v>43</v>
      </c>
      <c r="C16" s="30" t="s">
        <v>55</v>
      </c>
      <c r="D16" s="6" t="s">
        <v>18</v>
      </c>
      <c r="E16" s="6" t="s">
        <v>30</v>
      </c>
      <c r="F16" s="39">
        <v>43865</v>
      </c>
      <c r="G16" s="32">
        <v>1</v>
      </c>
      <c r="H16" s="7" t="s">
        <v>20</v>
      </c>
      <c r="I16" s="39">
        <v>43864</v>
      </c>
      <c r="J16" s="39">
        <v>43864</v>
      </c>
      <c r="K16" s="39">
        <v>43864</v>
      </c>
      <c r="L16" s="16">
        <v>8539550</v>
      </c>
      <c r="M16" s="8">
        <v>8538406.0899999999</v>
      </c>
      <c r="N16" s="9">
        <v>99.986604529999994</v>
      </c>
      <c r="O16" s="29">
        <v>4.8899999999999999E-2</v>
      </c>
      <c r="P16" s="30" t="s">
        <v>17</v>
      </c>
      <c r="Q16" s="10"/>
    </row>
    <row r="17" spans="1:17" s="2" customFormat="1">
      <c r="A17" s="30">
        <f t="shared" si="0"/>
        <v>12</v>
      </c>
      <c r="B17" s="6" t="s">
        <v>43</v>
      </c>
      <c r="C17" s="30" t="s">
        <v>55</v>
      </c>
      <c r="D17" s="6" t="s">
        <v>18</v>
      </c>
      <c r="E17" s="6" t="s">
        <v>31</v>
      </c>
      <c r="F17" s="39">
        <v>43865</v>
      </c>
      <c r="G17" s="32">
        <v>1</v>
      </c>
      <c r="H17" s="7" t="s">
        <v>20</v>
      </c>
      <c r="I17" s="39">
        <v>43864</v>
      </c>
      <c r="J17" s="39">
        <v>43864</v>
      </c>
      <c r="K17" s="39">
        <v>43864</v>
      </c>
      <c r="L17" s="16">
        <v>26468078</v>
      </c>
      <c r="M17" s="8">
        <v>26464532.48</v>
      </c>
      <c r="N17" s="9">
        <v>99.986604529999994</v>
      </c>
      <c r="O17" s="29">
        <v>4.8899999999999999E-2</v>
      </c>
      <c r="P17" s="30" t="s">
        <v>17</v>
      </c>
      <c r="Q17" s="10"/>
    </row>
    <row r="18" spans="1:17" s="2" customFormat="1">
      <c r="A18" s="30">
        <f t="shared" si="0"/>
        <v>13</v>
      </c>
      <c r="B18" s="6" t="s">
        <v>43</v>
      </c>
      <c r="C18" s="30" t="s">
        <v>55</v>
      </c>
      <c r="D18" s="6" t="s">
        <v>18</v>
      </c>
      <c r="E18" s="6" t="s">
        <v>32</v>
      </c>
      <c r="F18" s="39">
        <v>43865</v>
      </c>
      <c r="G18" s="32">
        <v>1</v>
      </c>
      <c r="H18" s="7" t="s">
        <v>20</v>
      </c>
      <c r="I18" s="39">
        <v>43864</v>
      </c>
      <c r="J18" s="39">
        <v>43864</v>
      </c>
      <c r="K18" s="39">
        <v>43864</v>
      </c>
      <c r="L18" s="16">
        <v>664398</v>
      </c>
      <c r="M18" s="8">
        <v>664309</v>
      </c>
      <c r="N18" s="9">
        <v>99.986604529999994</v>
      </c>
      <c r="O18" s="29">
        <v>4.8899999999999999E-2</v>
      </c>
      <c r="P18" s="30" t="s">
        <v>17</v>
      </c>
      <c r="Q18" s="10"/>
    </row>
    <row r="19" spans="1:17" s="2" customFormat="1">
      <c r="A19" s="30">
        <f t="shared" si="0"/>
        <v>14</v>
      </c>
      <c r="B19" s="6" t="s">
        <v>43</v>
      </c>
      <c r="C19" s="30" t="s">
        <v>55</v>
      </c>
      <c r="D19" s="6" t="s">
        <v>18</v>
      </c>
      <c r="E19" s="6" t="s">
        <v>19</v>
      </c>
      <c r="F19" s="39">
        <v>43865</v>
      </c>
      <c r="G19" s="32">
        <v>1</v>
      </c>
      <c r="H19" s="7" t="s">
        <v>20</v>
      </c>
      <c r="I19" s="39">
        <v>43864</v>
      </c>
      <c r="J19" s="39">
        <v>43864</v>
      </c>
      <c r="K19" s="39">
        <v>43864</v>
      </c>
      <c r="L19" s="16">
        <v>2160564469</v>
      </c>
      <c r="M19" s="8">
        <v>2160275051.23</v>
      </c>
      <c r="N19" s="9">
        <v>99.986604529999994</v>
      </c>
      <c r="O19" s="29">
        <v>4.8899999999999999E-2</v>
      </c>
      <c r="P19" s="30" t="s">
        <v>17</v>
      </c>
      <c r="Q19" s="10"/>
    </row>
    <row r="20" spans="1:17" s="2" customFormat="1">
      <c r="A20" s="30">
        <f t="shared" si="0"/>
        <v>15</v>
      </c>
      <c r="B20" s="6" t="s">
        <v>43</v>
      </c>
      <c r="C20" s="30" t="s">
        <v>55</v>
      </c>
      <c r="D20" s="6" t="s">
        <v>18</v>
      </c>
      <c r="E20" s="6" t="s">
        <v>33</v>
      </c>
      <c r="F20" s="39">
        <v>43865</v>
      </c>
      <c r="G20" s="32">
        <v>1</v>
      </c>
      <c r="H20" s="7" t="s">
        <v>20</v>
      </c>
      <c r="I20" s="39">
        <v>43864</v>
      </c>
      <c r="J20" s="39">
        <v>43864</v>
      </c>
      <c r="K20" s="39">
        <v>43864</v>
      </c>
      <c r="L20" s="16">
        <v>65372225</v>
      </c>
      <c r="M20" s="8">
        <v>65363468.079999998</v>
      </c>
      <c r="N20" s="9">
        <v>99.986604529999994</v>
      </c>
      <c r="O20" s="29">
        <v>4.8899999999999999E-2</v>
      </c>
      <c r="P20" s="30" t="s">
        <v>17</v>
      </c>
      <c r="Q20" s="10"/>
    </row>
    <row r="21" spans="1:17" s="2" customFormat="1">
      <c r="A21" s="30">
        <f t="shared" si="0"/>
        <v>16</v>
      </c>
      <c r="B21" s="6" t="s">
        <v>43</v>
      </c>
      <c r="C21" s="30" t="s">
        <v>55</v>
      </c>
      <c r="D21" s="6" t="s">
        <v>18</v>
      </c>
      <c r="E21" s="6" t="s">
        <v>34</v>
      </c>
      <c r="F21" s="39">
        <v>43865</v>
      </c>
      <c r="G21" s="32">
        <v>1</v>
      </c>
      <c r="H21" s="7" t="s">
        <v>20</v>
      </c>
      <c r="I21" s="39">
        <v>43864</v>
      </c>
      <c r="J21" s="39">
        <v>43864</v>
      </c>
      <c r="K21" s="39">
        <v>43864</v>
      </c>
      <c r="L21" s="16">
        <v>19521208</v>
      </c>
      <c r="M21" s="8">
        <v>19518593.039999999</v>
      </c>
      <c r="N21" s="9">
        <v>99.986604529999994</v>
      </c>
      <c r="O21" s="29">
        <v>4.8899999999999999E-2</v>
      </c>
      <c r="P21" s="30" t="s">
        <v>17</v>
      </c>
      <c r="Q21" s="10"/>
    </row>
    <row r="22" spans="1:17" s="2" customFormat="1">
      <c r="A22" s="30">
        <f t="shared" si="0"/>
        <v>17</v>
      </c>
      <c r="B22" s="6" t="s">
        <v>43</v>
      </c>
      <c r="C22" s="30" t="s">
        <v>55</v>
      </c>
      <c r="D22" s="6" t="s">
        <v>18</v>
      </c>
      <c r="E22" s="6" t="s">
        <v>35</v>
      </c>
      <c r="F22" s="39">
        <v>43865</v>
      </c>
      <c r="G22" s="32">
        <v>1</v>
      </c>
      <c r="H22" s="7" t="s">
        <v>20</v>
      </c>
      <c r="I22" s="39">
        <v>43864</v>
      </c>
      <c r="J22" s="39">
        <v>43864</v>
      </c>
      <c r="K22" s="39">
        <v>43864</v>
      </c>
      <c r="L22" s="16">
        <v>456757</v>
      </c>
      <c r="M22" s="8">
        <v>456695.82</v>
      </c>
      <c r="N22" s="9">
        <v>99.986604529999994</v>
      </c>
      <c r="O22" s="29">
        <v>4.8899999999999999E-2</v>
      </c>
      <c r="P22" s="30" t="s">
        <v>17</v>
      </c>
      <c r="Q22" s="10"/>
    </row>
    <row r="23" spans="1:17" s="2" customFormat="1">
      <c r="A23" s="30">
        <f t="shared" si="0"/>
        <v>18</v>
      </c>
      <c r="B23" s="6" t="s">
        <v>43</v>
      </c>
      <c r="C23" s="30" t="s">
        <v>55</v>
      </c>
      <c r="D23" s="6" t="s">
        <v>18</v>
      </c>
      <c r="E23" s="6" t="s">
        <v>36</v>
      </c>
      <c r="F23" s="39">
        <v>43865</v>
      </c>
      <c r="G23" s="32">
        <v>1</v>
      </c>
      <c r="H23" s="7" t="s">
        <v>20</v>
      </c>
      <c r="I23" s="39">
        <v>43864</v>
      </c>
      <c r="J23" s="39">
        <v>43864</v>
      </c>
      <c r="K23" s="39">
        <v>43864</v>
      </c>
      <c r="L23" s="16">
        <v>80525555</v>
      </c>
      <c r="M23" s="8">
        <v>80514768.219999999</v>
      </c>
      <c r="N23" s="9">
        <v>99.986604529999994</v>
      </c>
      <c r="O23" s="29">
        <v>4.8899999999999999E-2</v>
      </c>
      <c r="P23" s="30" t="s">
        <v>17</v>
      </c>
      <c r="Q23" s="10"/>
    </row>
    <row r="24" spans="1:17" s="2" customFormat="1">
      <c r="A24" s="30">
        <f t="shared" si="0"/>
        <v>19</v>
      </c>
      <c r="B24" s="6" t="s">
        <v>43</v>
      </c>
      <c r="C24" s="30" t="s">
        <v>55</v>
      </c>
      <c r="D24" s="6" t="s">
        <v>18</v>
      </c>
      <c r="E24" s="6" t="s">
        <v>37</v>
      </c>
      <c r="F24" s="39">
        <v>43865</v>
      </c>
      <c r="G24" s="32">
        <v>1</v>
      </c>
      <c r="H24" s="7" t="s">
        <v>20</v>
      </c>
      <c r="I24" s="39">
        <v>43864</v>
      </c>
      <c r="J24" s="39">
        <v>43864</v>
      </c>
      <c r="K24" s="39">
        <v>43864</v>
      </c>
      <c r="L24" s="16">
        <v>35787862</v>
      </c>
      <c r="M24" s="8">
        <v>35783068.049999997</v>
      </c>
      <c r="N24" s="9">
        <v>99.986604529999994</v>
      </c>
      <c r="O24" s="29">
        <v>4.8899999999999999E-2</v>
      </c>
      <c r="P24" s="30" t="s">
        <v>17</v>
      </c>
      <c r="Q24" s="10"/>
    </row>
    <row r="25" spans="1:17" s="2" customFormat="1">
      <c r="A25" s="30">
        <f t="shared" si="0"/>
        <v>20</v>
      </c>
      <c r="B25" s="6" t="s">
        <v>43</v>
      </c>
      <c r="C25" s="30" t="s">
        <v>55</v>
      </c>
      <c r="D25" s="6" t="s">
        <v>18</v>
      </c>
      <c r="E25" s="6" t="s">
        <v>38</v>
      </c>
      <c r="F25" s="39">
        <v>43865</v>
      </c>
      <c r="G25" s="32">
        <v>1</v>
      </c>
      <c r="H25" s="7" t="s">
        <v>20</v>
      </c>
      <c r="I25" s="39">
        <v>43864</v>
      </c>
      <c r="J25" s="39">
        <v>43864</v>
      </c>
      <c r="K25" s="39">
        <v>43864</v>
      </c>
      <c r="L25" s="16">
        <v>1109963</v>
      </c>
      <c r="M25" s="8">
        <v>1109814.32</v>
      </c>
      <c r="N25" s="9">
        <v>99.986604529999994</v>
      </c>
      <c r="O25" s="29">
        <v>4.8899999999999999E-2</v>
      </c>
      <c r="P25" s="30" t="s">
        <v>17</v>
      </c>
      <c r="Q25" s="10"/>
    </row>
    <row r="26" spans="1:17" s="2" customFormat="1">
      <c r="A26" s="30">
        <f t="shared" si="0"/>
        <v>21</v>
      </c>
      <c r="B26" s="6" t="s">
        <v>43</v>
      </c>
      <c r="C26" s="30" t="s">
        <v>55</v>
      </c>
      <c r="D26" s="6" t="s">
        <v>18</v>
      </c>
      <c r="E26" s="6" t="s">
        <v>39</v>
      </c>
      <c r="F26" s="39">
        <v>43865</v>
      </c>
      <c r="G26" s="32">
        <v>1</v>
      </c>
      <c r="H26" s="7" t="s">
        <v>20</v>
      </c>
      <c r="I26" s="39">
        <v>43864</v>
      </c>
      <c r="J26" s="39">
        <v>43864</v>
      </c>
      <c r="K26" s="39">
        <v>43864</v>
      </c>
      <c r="L26" s="16">
        <v>180055465</v>
      </c>
      <c r="M26" s="8">
        <v>180031345.72</v>
      </c>
      <c r="N26" s="9">
        <v>99.986604529999994</v>
      </c>
      <c r="O26" s="29">
        <v>4.8899999999999999E-2</v>
      </c>
      <c r="P26" s="30" t="s">
        <v>17</v>
      </c>
      <c r="Q26" s="10"/>
    </row>
    <row r="27" spans="1:17" s="2" customFormat="1">
      <c r="A27" s="30">
        <f t="shared" si="0"/>
        <v>22</v>
      </c>
      <c r="B27" s="6" t="s">
        <v>43</v>
      </c>
      <c r="C27" s="30" t="s">
        <v>55</v>
      </c>
      <c r="D27" s="6" t="s">
        <v>18</v>
      </c>
      <c r="E27" s="6" t="s">
        <v>40</v>
      </c>
      <c r="F27" s="39">
        <v>43865</v>
      </c>
      <c r="G27" s="32">
        <v>1</v>
      </c>
      <c r="H27" s="7" t="s">
        <v>20</v>
      </c>
      <c r="I27" s="39">
        <v>43864</v>
      </c>
      <c r="J27" s="39">
        <v>43864</v>
      </c>
      <c r="K27" s="39">
        <v>43864</v>
      </c>
      <c r="L27" s="16">
        <v>7222059</v>
      </c>
      <c r="M27" s="8">
        <v>7221091.5700000003</v>
      </c>
      <c r="N27" s="9">
        <v>99.986604529999994</v>
      </c>
      <c r="O27" s="29">
        <v>4.8899999999999999E-2</v>
      </c>
      <c r="P27" s="30" t="s">
        <v>17</v>
      </c>
      <c r="Q27" s="10"/>
    </row>
    <row r="28" spans="1:17" s="2" customFormat="1">
      <c r="A28" s="30">
        <f t="shared" si="0"/>
        <v>23</v>
      </c>
      <c r="B28" s="6" t="s">
        <v>43</v>
      </c>
      <c r="C28" s="30" t="s">
        <v>55</v>
      </c>
      <c r="D28" s="6" t="s">
        <v>18</v>
      </c>
      <c r="E28" s="6" t="s">
        <v>41</v>
      </c>
      <c r="F28" s="39">
        <v>43865</v>
      </c>
      <c r="G28" s="32">
        <v>1</v>
      </c>
      <c r="H28" s="7" t="s">
        <v>20</v>
      </c>
      <c r="I28" s="39">
        <v>43864</v>
      </c>
      <c r="J28" s="39">
        <v>43864</v>
      </c>
      <c r="K28" s="39">
        <v>43864</v>
      </c>
      <c r="L28" s="16">
        <v>308076010</v>
      </c>
      <c r="M28" s="8">
        <v>308034741.76999998</v>
      </c>
      <c r="N28" s="9">
        <v>99.986604529999994</v>
      </c>
      <c r="O28" s="29">
        <v>4.8899999999999999E-2</v>
      </c>
      <c r="P28" s="30" t="s">
        <v>17</v>
      </c>
      <c r="Q28" s="10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7"/>
  <sheetViews>
    <sheetView workbookViewId="0">
      <selection activeCell="F16" sqref="F16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16.28515625" bestFit="1" customWidth="1"/>
    <col min="5" max="5" width="45.28515625" bestFit="1" customWidth="1"/>
    <col min="6" max="6" width="13.28515625" style="25" bestFit="1" customWidth="1"/>
    <col min="7" max="7" width="13.140625" bestFit="1" customWidth="1"/>
    <col min="8" max="8" width="15.5703125" bestFit="1" customWidth="1"/>
    <col min="9" max="9" width="11.7109375" style="25" bestFit="1" customWidth="1"/>
    <col min="10" max="10" width="14.28515625" style="25" bestFit="1" customWidth="1"/>
    <col min="11" max="11" width="15.7109375" style="25" bestFit="1" customWidth="1"/>
    <col min="12" max="12" width="15.140625" bestFit="1" customWidth="1"/>
    <col min="13" max="13" width="17.5703125" style="26" bestFit="1" customWidth="1"/>
    <col min="14" max="14" width="20" style="27" bestFit="1" customWidth="1"/>
    <col min="15" max="15" width="20" style="35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4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4"/>
      <c r="P2" s="1"/>
    </row>
    <row r="3" spans="1:16">
      <c r="A3" s="1" t="s">
        <v>0</v>
      </c>
      <c r="B3" s="1"/>
      <c r="C3" s="1"/>
      <c r="D3" s="2"/>
      <c r="E3" s="1"/>
      <c r="F3" s="37">
        <f>+'03-02-2020'!F3+1</f>
        <v>43865</v>
      </c>
      <c r="G3" s="12"/>
      <c r="H3" s="1"/>
      <c r="I3" s="23"/>
      <c r="J3" s="23"/>
      <c r="K3" s="23"/>
      <c r="L3" s="14"/>
      <c r="M3" s="13"/>
      <c r="N3" s="18"/>
      <c r="O3" s="34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4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8" t="s">
        <v>15</v>
      </c>
      <c r="P5" s="3" t="s">
        <v>16</v>
      </c>
    </row>
    <row r="6" spans="1:16">
      <c r="A6" s="30">
        <v>1</v>
      </c>
      <c r="B6" s="30" t="s">
        <v>45</v>
      </c>
      <c r="C6" s="30" t="s">
        <v>46</v>
      </c>
      <c r="D6" s="30" t="s">
        <v>18</v>
      </c>
      <c r="E6" s="30" t="s">
        <v>19</v>
      </c>
      <c r="F6" s="39">
        <v>43894</v>
      </c>
      <c r="G6" s="32">
        <v>29</v>
      </c>
      <c r="H6" s="30" t="s">
        <v>42</v>
      </c>
      <c r="I6" s="39">
        <v>43864</v>
      </c>
      <c r="J6" s="39">
        <v>43864</v>
      </c>
      <c r="K6" s="39">
        <v>43865</v>
      </c>
      <c r="L6" s="33">
        <v>1000000</v>
      </c>
      <c r="M6" s="17">
        <v>99600500</v>
      </c>
      <c r="N6" s="20">
        <v>99.592500000000001</v>
      </c>
      <c r="O6" s="28">
        <v>5.149865E-2</v>
      </c>
      <c r="P6" s="30" t="s">
        <v>17</v>
      </c>
    </row>
    <row r="7" spans="1:16">
      <c r="A7" s="30">
        <v>2</v>
      </c>
      <c r="B7" s="30" t="s">
        <v>45</v>
      </c>
      <c r="C7" s="30" t="s">
        <v>46</v>
      </c>
      <c r="D7" s="30" t="s">
        <v>18</v>
      </c>
      <c r="E7" s="30" t="s">
        <v>19</v>
      </c>
      <c r="F7" s="39">
        <v>43894</v>
      </c>
      <c r="G7" s="30">
        <v>29</v>
      </c>
      <c r="H7" s="30" t="s">
        <v>42</v>
      </c>
      <c r="I7" s="39">
        <v>43864</v>
      </c>
      <c r="J7" s="39">
        <v>43864</v>
      </c>
      <c r="K7" s="39">
        <v>43865</v>
      </c>
      <c r="L7" s="33">
        <v>6500000</v>
      </c>
      <c r="M7" s="17">
        <v>647351250</v>
      </c>
      <c r="N7" s="20">
        <v>99.592500000000001</v>
      </c>
      <c r="O7" s="28">
        <v>5.149865E-2</v>
      </c>
      <c r="P7" s="30" t="s">
        <v>17</v>
      </c>
    </row>
    <row r="8" spans="1:16">
      <c r="A8" s="30">
        <v>3</v>
      </c>
      <c r="B8" s="30" t="s">
        <v>47</v>
      </c>
      <c r="C8" s="30" t="s">
        <v>48</v>
      </c>
      <c r="D8" s="30" t="s">
        <v>18</v>
      </c>
      <c r="E8" s="30" t="s">
        <v>19</v>
      </c>
      <c r="F8" s="39">
        <v>43913</v>
      </c>
      <c r="G8" s="32">
        <v>48</v>
      </c>
      <c r="H8" s="30" t="s">
        <v>42</v>
      </c>
      <c r="I8" s="39">
        <v>43864</v>
      </c>
      <c r="J8" s="39">
        <v>43864</v>
      </c>
      <c r="K8" s="39">
        <v>43865</v>
      </c>
      <c r="L8" s="33">
        <v>5000000</v>
      </c>
      <c r="M8" s="17">
        <v>496652500</v>
      </c>
      <c r="N8" s="20">
        <v>99.330500000000001</v>
      </c>
      <c r="O8" s="28">
        <v>5.1249999999999997E-2</v>
      </c>
      <c r="P8" s="30" t="s">
        <v>17</v>
      </c>
    </row>
    <row r="9" spans="1:16">
      <c r="A9" s="30">
        <v>4</v>
      </c>
      <c r="B9" s="30" t="s">
        <v>47</v>
      </c>
      <c r="C9" s="30" t="s">
        <v>48</v>
      </c>
      <c r="D9" s="30" t="s">
        <v>18</v>
      </c>
      <c r="E9" s="30" t="s">
        <v>19</v>
      </c>
      <c r="F9" s="39">
        <v>43913</v>
      </c>
      <c r="G9" s="30">
        <v>48</v>
      </c>
      <c r="H9" s="30" t="s">
        <v>42</v>
      </c>
      <c r="I9" s="39">
        <v>43864</v>
      </c>
      <c r="J9" s="39">
        <v>43864</v>
      </c>
      <c r="K9" s="39">
        <v>43865</v>
      </c>
      <c r="L9" s="33">
        <v>5000000</v>
      </c>
      <c r="M9" s="17">
        <v>496652500</v>
      </c>
      <c r="N9" s="20">
        <v>99.330500000000001</v>
      </c>
      <c r="O9" s="28">
        <v>5.1249999999999997E-2</v>
      </c>
      <c r="P9" s="30" t="s">
        <v>17</v>
      </c>
    </row>
    <row r="10" spans="1:16">
      <c r="A10" s="30">
        <v>5</v>
      </c>
      <c r="B10" s="30" t="s">
        <v>47</v>
      </c>
      <c r="C10" s="30" t="s">
        <v>48</v>
      </c>
      <c r="D10" s="30" t="s">
        <v>18</v>
      </c>
      <c r="E10" s="30" t="s">
        <v>19</v>
      </c>
      <c r="F10" s="39">
        <v>43913</v>
      </c>
      <c r="G10" s="30">
        <v>48</v>
      </c>
      <c r="H10" s="30" t="s">
        <v>42</v>
      </c>
      <c r="I10" s="39">
        <v>43864</v>
      </c>
      <c r="J10" s="39">
        <v>43864</v>
      </c>
      <c r="K10" s="39">
        <v>43865</v>
      </c>
      <c r="L10" s="33">
        <v>5000000</v>
      </c>
      <c r="M10" s="17">
        <v>496652500</v>
      </c>
      <c r="N10" s="20">
        <v>99.330500000000001</v>
      </c>
      <c r="O10" s="28">
        <v>5.1249999999999997E-2</v>
      </c>
      <c r="P10" s="30" t="s">
        <v>17</v>
      </c>
    </row>
    <row r="11" spans="1:16">
      <c r="A11" s="30">
        <v>6</v>
      </c>
      <c r="B11" s="30" t="s">
        <v>47</v>
      </c>
      <c r="C11" s="30" t="s">
        <v>48</v>
      </c>
      <c r="D11" s="30" t="s">
        <v>18</v>
      </c>
      <c r="E11" s="30" t="s">
        <v>19</v>
      </c>
      <c r="F11" s="39">
        <v>43913</v>
      </c>
      <c r="G11" s="30">
        <v>48</v>
      </c>
      <c r="H11" s="30" t="s">
        <v>42</v>
      </c>
      <c r="I11" s="39">
        <v>43864</v>
      </c>
      <c r="J11" s="39">
        <v>43864</v>
      </c>
      <c r="K11" s="39">
        <v>43865</v>
      </c>
      <c r="L11" s="33">
        <v>5000000</v>
      </c>
      <c r="M11" s="17">
        <v>496652500</v>
      </c>
      <c r="N11" s="20">
        <v>99.330500000000001</v>
      </c>
      <c r="O11" s="28">
        <v>5.1249999999999997E-2</v>
      </c>
      <c r="P11" s="30" t="s">
        <v>17</v>
      </c>
    </row>
    <row r="12" spans="1:16">
      <c r="A12" s="30">
        <v>7</v>
      </c>
      <c r="B12" s="30" t="s">
        <v>49</v>
      </c>
      <c r="C12" s="30" t="s">
        <v>55</v>
      </c>
      <c r="D12" s="30" t="s">
        <v>18</v>
      </c>
      <c r="E12" s="30" t="s">
        <v>21</v>
      </c>
      <c r="F12" s="39">
        <v>43866</v>
      </c>
      <c r="G12" s="30">
        <v>1</v>
      </c>
      <c r="H12" s="30" t="s">
        <v>20</v>
      </c>
      <c r="I12" s="39">
        <v>43865</v>
      </c>
      <c r="J12" s="39">
        <v>43865</v>
      </c>
      <c r="K12" s="39">
        <v>43865</v>
      </c>
      <c r="L12" s="33">
        <v>138773253</v>
      </c>
      <c r="M12" s="17">
        <v>138754625.81</v>
      </c>
      <c r="N12" s="20">
        <v>99.986577249999996</v>
      </c>
      <c r="O12" s="28">
        <v>4.8999599600000006E-2</v>
      </c>
      <c r="P12" s="30" t="s">
        <v>17</v>
      </c>
    </row>
    <row r="13" spans="1:16">
      <c r="A13" s="30">
        <v>8</v>
      </c>
      <c r="B13" s="30" t="s">
        <v>49</v>
      </c>
      <c r="C13" s="30" t="s">
        <v>55</v>
      </c>
      <c r="D13" s="30" t="s">
        <v>18</v>
      </c>
      <c r="E13" s="30" t="s">
        <v>44</v>
      </c>
      <c r="F13" s="39">
        <v>43866</v>
      </c>
      <c r="G13" s="30">
        <v>1</v>
      </c>
      <c r="H13" s="30" t="s">
        <v>20</v>
      </c>
      <c r="I13" s="39">
        <v>43865</v>
      </c>
      <c r="J13" s="39">
        <v>43865</v>
      </c>
      <c r="K13" s="39">
        <v>43865</v>
      </c>
      <c r="L13" s="33">
        <v>6912882</v>
      </c>
      <c r="M13" s="17">
        <v>6911954.0999999996</v>
      </c>
      <c r="N13" s="20">
        <v>99.986577249999996</v>
      </c>
      <c r="O13" s="28">
        <v>4.8999599600000006E-2</v>
      </c>
      <c r="P13" s="30" t="s">
        <v>17</v>
      </c>
    </row>
    <row r="14" spans="1:16">
      <c r="A14" s="30">
        <v>9</v>
      </c>
      <c r="B14" s="30" t="s">
        <v>49</v>
      </c>
      <c r="C14" s="30" t="s">
        <v>55</v>
      </c>
      <c r="D14" s="30" t="s">
        <v>18</v>
      </c>
      <c r="E14" s="30" t="s">
        <v>22</v>
      </c>
      <c r="F14" s="39">
        <v>43866</v>
      </c>
      <c r="G14" s="30">
        <v>1</v>
      </c>
      <c r="H14" s="30" t="s">
        <v>20</v>
      </c>
      <c r="I14" s="39">
        <v>43865</v>
      </c>
      <c r="J14" s="39">
        <v>43865</v>
      </c>
      <c r="K14" s="39">
        <v>43865</v>
      </c>
      <c r="L14" s="33">
        <v>5611074</v>
      </c>
      <c r="M14" s="17">
        <v>5610320.8399999999</v>
      </c>
      <c r="N14" s="20">
        <v>99.986577249999996</v>
      </c>
      <c r="O14" s="28">
        <v>4.8999599600000006E-2</v>
      </c>
      <c r="P14" s="30" t="s">
        <v>17</v>
      </c>
    </row>
    <row r="15" spans="1:16">
      <c r="A15" s="30">
        <v>10</v>
      </c>
      <c r="B15" s="30" t="s">
        <v>49</v>
      </c>
      <c r="C15" s="30" t="s">
        <v>55</v>
      </c>
      <c r="D15" s="30" t="s">
        <v>18</v>
      </c>
      <c r="E15" s="30" t="s">
        <v>23</v>
      </c>
      <c r="F15" s="39">
        <v>43866</v>
      </c>
      <c r="G15" s="30">
        <v>1</v>
      </c>
      <c r="H15" s="30" t="s">
        <v>20</v>
      </c>
      <c r="I15" s="39">
        <v>43865</v>
      </c>
      <c r="J15" s="39">
        <v>43865</v>
      </c>
      <c r="K15" s="39">
        <v>43865</v>
      </c>
      <c r="L15" s="33">
        <v>250435087</v>
      </c>
      <c r="M15" s="17">
        <v>250401471.72</v>
      </c>
      <c r="N15" s="20">
        <v>99.986577249999996</v>
      </c>
      <c r="O15" s="28">
        <v>4.8999599600000006E-2</v>
      </c>
      <c r="P15" s="30" t="s">
        <v>17</v>
      </c>
    </row>
    <row r="16" spans="1:16">
      <c r="A16" s="30">
        <v>11</v>
      </c>
      <c r="B16" s="30" t="s">
        <v>49</v>
      </c>
      <c r="C16" s="30" t="s">
        <v>55</v>
      </c>
      <c r="D16" s="30" t="s">
        <v>18</v>
      </c>
      <c r="E16" s="30" t="s">
        <v>24</v>
      </c>
      <c r="F16" s="39">
        <v>43866</v>
      </c>
      <c r="G16" s="30">
        <v>1</v>
      </c>
      <c r="H16" s="30" t="s">
        <v>20</v>
      </c>
      <c r="I16" s="39">
        <v>43865</v>
      </c>
      <c r="J16" s="39">
        <v>43865</v>
      </c>
      <c r="K16" s="39">
        <v>43865</v>
      </c>
      <c r="L16" s="33">
        <v>22406879</v>
      </c>
      <c r="M16" s="17">
        <v>22403871.379999999</v>
      </c>
      <c r="N16" s="20">
        <v>99.986577249999996</v>
      </c>
      <c r="O16" s="28">
        <v>4.8999599600000006E-2</v>
      </c>
      <c r="P16" s="30" t="s">
        <v>17</v>
      </c>
    </row>
    <row r="17" spans="1:16">
      <c r="A17" s="30">
        <v>12</v>
      </c>
      <c r="B17" s="30" t="s">
        <v>49</v>
      </c>
      <c r="C17" s="30" t="s">
        <v>55</v>
      </c>
      <c r="D17" s="30" t="s">
        <v>18</v>
      </c>
      <c r="E17" s="30" t="s">
        <v>25</v>
      </c>
      <c r="F17" s="39">
        <v>43866</v>
      </c>
      <c r="G17" s="30">
        <v>1</v>
      </c>
      <c r="H17" s="30" t="s">
        <v>20</v>
      </c>
      <c r="I17" s="39">
        <v>43865</v>
      </c>
      <c r="J17" s="39">
        <v>43865</v>
      </c>
      <c r="K17" s="39">
        <v>43865</v>
      </c>
      <c r="L17" s="33">
        <v>6837045</v>
      </c>
      <c r="M17" s="17">
        <v>6836127.2800000003</v>
      </c>
      <c r="N17" s="20">
        <v>99.986577249999996</v>
      </c>
      <c r="O17" s="28">
        <v>4.8999599600000006E-2</v>
      </c>
      <c r="P17" s="30" t="s">
        <v>17</v>
      </c>
    </row>
    <row r="18" spans="1:16">
      <c r="A18" s="30">
        <v>13</v>
      </c>
      <c r="B18" s="30" t="s">
        <v>49</v>
      </c>
      <c r="C18" s="30" t="s">
        <v>55</v>
      </c>
      <c r="D18" s="30" t="s">
        <v>18</v>
      </c>
      <c r="E18" s="30" t="s">
        <v>26</v>
      </c>
      <c r="F18" s="39">
        <v>43866</v>
      </c>
      <c r="G18" s="30">
        <v>1</v>
      </c>
      <c r="H18" s="30" t="s">
        <v>20</v>
      </c>
      <c r="I18" s="39">
        <v>43865</v>
      </c>
      <c r="J18" s="39">
        <v>43865</v>
      </c>
      <c r="K18" s="39">
        <v>43865</v>
      </c>
      <c r="L18" s="33">
        <v>2890</v>
      </c>
      <c r="M18" s="17">
        <v>2889.61</v>
      </c>
      <c r="N18" s="20">
        <v>99.986577249999996</v>
      </c>
      <c r="O18" s="28">
        <v>4.8999599600000006E-2</v>
      </c>
      <c r="P18" s="30" t="s">
        <v>17</v>
      </c>
    </row>
    <row r="19" spans="1:16">
      <c r="A19" s="30">
        <v>14</v>
      </c>
      <c r="B19" s="30" t="s">
        <v>49</v>
      </c>
      <c r="C19" s="30" t="s">
        <v>55</v>
      </c>
      <c r="D19" s="30" t="s">
        <v>18</v>
      </c>
      <c r="E19" s="30" t="s">
        <v>27</v>
      </c>
      <c r="F19" s="39">
        <v>43866</v>
      </c>
      <c r="G19" s="30">
        <v>1</v>
      </c>
      <c r="H19" s="30" t="s">
        <v>20</v>
      </c>
      <c r="I19" s="39">
        <v>43865</v>
      </c>
      <c r="J19" s="39">
        <v>43865</v>
      </c>
      <c r="K19" s="39">
        <v>43865</v>
      </c>
      <c r="L19" s="33">
        <v>69037931</v>
      </c>
      <c r="M19" s="17">
        <v>69028664.209999993</v>
      </c>
      <c r="N19" s="20">
        <v>99.986577249999996</v>
      </c>
      <c r="O19" s="28">
        <v>4.8999599600000006E-2</v>
      </c>
      <c r="P19" s="30" t="s">
        <v>17</v>
      </c>
    </row>
    <row r="20" spans="1:16">
      <c r="A20" s="30">
        <v>15</v>
      </c>
      <c r="B20" s="30" t="s">
        <v>49</v>
      </c>
      <c r="C20" s="30" t="s">
        <v>55</v>
      </c>
      <c r="D20" s="30" t="s">
        <v>18</v>
      </c>
      <c r="E20" s="30" t="s">
        <v>28</v>
      </c>
      <c r="F20" s="39">
        <v>43866</v>
      </c>
      <c r="G20" s="30">
        <v>1</v>
      </c>
      <c r="H20" s="30" t="s">
        <v>20</v>
      </c>
      <c r="I20" s="39">
        <v>43865</v>
      </c>
      <c r="J20" s="39">
        <v>43865</v>
      </c>
      <c r="K20" s="39">
        <v>43865</v>
      </c>
      <c r="L20" s="33">
        <v>21540164</v>
      </c>
      <c r="M20" s="17">
        <v>21537272.719999999</v>
      </c>
      <c r="N20" s="20">
        <v>99.986577249999996</v>
      </c>
      <c r="O20" s="28">
        <v>4.8999599600000006E-2</v>
      </c>
      <c r="P20" s="30" t="s">
        <v>17</v>
      </c>
    </row>
    <row r="21" spans="1:16">
      <c r="A21" s="30">
        <v>16</v>
      </c>
      <c r="B21" s="30" t="s">
        <v>49</v>
      </c>
      <c r="C21" s="30" t="s">
        <v>55</v>
      </c>
      <c r="D21" s="30" t="s">
        <v>18</v>
      </c>
      <c r="E21" s="30" t="s">
        <v>29</v>
      </c>
      <c r="F21" s="39">
        <v>43866</v>
      </c>
      <c r="G21" s="30">
        <v>1</v>
      </c>
      <c r="H21" s="30" t="s">
        <v>20</v>
      </c>
      <c r="I21" s="39">
        <v>43865</v>
      </c>
      <c r="J21" s="39">
        <v>43865</v>
      </c>
      <c r="K21" s="39">
        <v>43865</v>
      </c>
      <c r="L21" s="33">
        <v>14657753</v>
      </c>
      <c r="M21" s="17">
        <v>14655785.529999999</v>
      </c>
      <c r="N21" s="20">
        <v>99.986577249999996</v>
      </c>
      <c r="O21" s="28">
        <v>4.8999599600000006E-2</v>
      </c>
      <c r="P21" s="30" t="s">
        <v>17</v>
      </c>
    </row>
    <row r="22" spans="1:16">
      <c r="A22" s="30">
        <v>17</v>
      </c>
      <c r="B22" s="30" t="s">
        <v>49</v>
      </c>
      <c r="C22" s="30" t="s">
        <v>55</v>
      </c>
      <c r="D22" s="30" t="s">
        <v>18</v>
      </c>
      <c r="E22" s="30" t="s">
        <v>30</v>
      </c>
      <c r="F22" s="39">
        <v>43866</v>
      </c>
      <c r="G22" s="30">
        <v>1</v>
      </c>
      <c r="H22" s="30" t="s">
        <v>20</v>
      </c>
      <c r="I22" s="39">
        <v>43865</v>
      </c>
      <c r="J22" s="39">
        <v>43865</v>
      </c>
      <c r="K22" s="39">
        <v>43865</v>
      </c>
      <c r="L22" s="33">
        <v>5862601</v>
      </c>
      <c r="M22" s="17">
        <v>5861814.0800000001</v>
      </c>
      <c r="N22" s="20">
        <v>99.986577249999996</v>
      </c>
      <c r="O22" s="28">
        <v>4.8999599600000006E-2</v>
      </c>
      <c r="P22" s="30" t="s">
        <v>17</v>
      </c>
    </row>
    <row r="23" spans="1:16">
      <c r="A23" s="30">
        <v>18</v>
      </c>
      <c r="B23" s="30" t="s">
        <v>49</v>
      </c>
      <c r="C23" s="30" t="s">
        <v>55</v>
      </c>
      <c r="D23" s="30" t="s">
        <v>18</v>
      </c>
      <c r="E23" s="30" t="s">
        <v>31</v>
      </c>
      <c r="F23" s="39">
        <v>43866</v>
      </c>
      <c r="G23" s="30">
        <v>1</v>
      </c>
      <c r="H23" s="30" t="s">
        <v>20</v>
      </c>
      <c r="I23" s="39">
        <v>43865</v>
      </c>
      <c r="J23" s="39">
        <v>43865</v>
      </c>
      <c r="K23" s="39">
        <v>43865</v>
      </c>
      <c r="L23" s="33">
        <v>16752061</v>
      </c>
      <c r="M23" s="17">
        <v>16749812.41</v>
      </c>
      <c r="N23" s="20">
        <v>99.986577249999996</v>
      </c>
      <c r="O23" s="28">
        <v>4.8999599600000006E-2</v>
      </c>
      <c r="P23" s="30" t="s">
        <v>17</v>
      </c>
    </row>
    <row r="24" spans="1:16">
      <c r="A24" s="30">
        <v>19</v>
      </c>
      <c r="B24" s="30" t="s">
        <v>49</v>
      </c>
      <c r="C24" s="30" t="s">
        <v>55</v>
      </c>
      <c r="D24" s="30" t="s">
        <v>18</v>
      </c>
      <c r="E24" s="30" t="s">
        <v>32</v>
      </c>
      <c r="F24" s="39">
        <v>43866</v>
      </c>
      <c r="G24" s="30">
        <v>1</v>
      </c>
      <c r="H24" s="30" t="s">
        <v>20</v>
      </c>
      <c r="I24" s="39">
        <v>43865</v>
      </c>
      <c r="J24" s="39">
        <v>43865</v>
      </c>
      <c r="K24" s="39">
        <v>43865</v>
      </c>
      <c r="L24" s="33">
        <v>1700679</v>
      </c>
      <c r="M24" s="17">
        <v>1700450.72</v>
      </c>
      <c r="N24" s="20">
        <v>99.986577249999996</v>
      </c>
      <c r="O24" s="28">
        <v>4.8999599600000006E-2</v>
      </c>
      <c r="P24" s="30" t="s">
        <v>17</v>
      </c>
    </row>
    <row r="25" spans="1:16">
      <c r="A25" s="30">
        <v>20</v>
      </c>
      <c r="B25" s="30" t="s">
        <v>49</v>
      </c>
      <c r="C25" s="30" t="s">
        <v>55</v>
      </c>
      <c r="D25" s="30" t="s">
        <v>18</v>
      </c>
      <c r="E25" s="30" t="s">
        <v>19</v>
      </c>
      <c r="F25" s="39">
        <v>43866</v>
      </c>
      <c r="G25" s="30">
        <v>1</v>
      </c>
      <c r="H25" s="30" t="s">
        <v>20</v>
      </c>
      <c r="I25" s="39">
        <v>43865</v>
      </c>
      <c r="J25" s="39">
        <v>43865</v>
      </c>
      <c r="K25" s="39">
        <v>43865</v>
      </c>
      <c r="L25" s="33">
        <v>887804752</v>
      </c>
      <c r="M25" s="17">
        <v>887685584.19000006</v>
      </c>
      <c r="N25" s="20">
        <v>99.986577249999996</v>
      </c>
      <c r="O25" s="28">
        <v>4.8999599600000006E-2</v>
      </c>
      <c r="P25" s="30" t="s">
        <v>17</v>
      </c>
    </row>
    <row r="26" spans="1:16">
      <c r="A26" s="30">
        <v>21</v>
      </c>
      <c r="B26" s="30" t="s">
        <v>49</v>
      </c>
      <c r="C26" s="30" t="s">
        <v>55</v>
      </c>
      <c r="D26" s="30" t="s">
        <v>18</v>
      </c>
      <c r="E26" s="30" t="s">
        <v>33</v>
      </c>
      <c r="F26" s="39">
        <v>43866</v>
      </c>
      <c r="G26" s="30">
        <v>1</v>
      </c>
      <c r="H26" s="30" t="s">
        <v>20</v>
      </c>
      <c r="I26" s="39">
        <v>43865</v>
      </c>
      <c r="J26" s="39">
        <v>43865</v>
      </c>
      <c r="K26" s="39">
        <v>43865</v>
      </c>
      <c r="L26" s="33">
        <v>63045431</v>
      </c>
      <c r="M26" s="17">
        <v>63036968.57</v>
      </c>
      <c r="N26" s="20">
        <v>99.986577249999996</v>
      </c>
      <c r="O26" s="28">
        <v>4.8999599600000006E-2</v>
      </c>
      <c r="P26" s="30" t="s">
        <v>17</v>
      </c>
    </row>
    <row r="27" spans="1:16">
      <c r="A27" s="30">
        <v>22</v>
      </c>
      <c r="B27" s="30" t="s">
        <v>49</v>
      </c>
      <c r="C27" s="30" t="s">
        <v>55</v>
      </c>
      <c r="D27" s="30" t="s">
        <v>18</v>
      </c>
      <c r="E27" s="30" t="s">
        <v>34</v>
      </c>
      <c r="F27" s="39">
        <v>43866</v>
      </c>
      <c r="G27" s="30">
        <v>1</v>
      </c>
      <c r="H27" s="30" t="s">
        <v>20</v>
      </c>
      <c r="I27" s="39">
        <v>43865</v>
      </c>
      <c r="J27" s="39">
        <v>43865</v>
      </c>
      <c r="K27" s="39">
        <v>43865</v>
      </c>
      <c r="L27" s="33">
        <v>19568378</v>
      </c>
      <c r="M27" s="17">
        <v>19565751.390000001</v>
      </c>
      <c r="N27" s="20">
        <v>99.986577249999996</v>
      </c>
      <c r="O27" s="28">
        <v>4.8999599600000006E-2</v>
      </c>
      <c r="P27" s="30" t="s">
        <v>17</v>
      </c>
    </row>
    <row r="28" spans="1:16">
      <c r="A28" s="30">
        <v>23</v>
      </c>
      <c r="B28" s="30" t="s">
        <v>49</v>
      </c>
      <c r="C28" s="30" t="s">
        <v>55</v>
      </c>
      <c r="D28" s="30" t="s">
        <v>18</v>
      </c>
      <c r="E28" s="30" t="s">
        <v>35</v>
      </c>
      <c r="F28" s="39">
        <v>43866</v>
      </c>
      <c r="G28" s="30">
        <v>1</v>
      </c>
      <c r="H28" s="30" t="s">
        <v>20</v>
      </c>
      <c r="I28" s="39">
        <v>43865</v>
      </c>
      <c r="J28" s="39">
        <v>43865</v>
      </c>
      <c r="K28" s="39">
        <v>43865</v>
      </c>
      <c r="L28" s="33">
        <v>938176</v>
      </c>
      <c r="M28" s="17">
        <v>938050.07</v>
      </c>
      <c r="N28" s="20">
        <v>99.986577249999996</v>
      </c>
      <c r="O28" s="28">
        <v>4.8999599600000006E-2</v>
      </c>
      <c r="P28" s="30" t="s">
        <v>17</v>
      </c>
    </row>
    <row r="29" spans="1:16">
      <c r="A29" s="30">
        <v>24</v>
      </c>
      <c r="B29" s="30" t="s">
        <v>49</v>
      </c>
      <c r="C29" s="30" t="s">
        <v>55</v>
      </c>
      <c r="D29" s="30" t="s">
        <v>18</v>
      </c>
      <c r="E29" s="30" t="s">
        <v>36</v>
      </c>
      <c r="F29" s="39">
        <v>43866</v>
      </c>
      <c r="G29" s="30">
        <v>1</v>
      </c>
      <c r="H29" s="30" t="s">
        <v>20</v>
      </c>
      <c r="I29" s="39">
        <v>43865</v>
      </c>
      <c r="J29" s="39">
        <v>43865</v>
      </c>
      <c r="K29" s="39">
        <v>43865</v>
      </c>
      <c r="L29" s="33">
        <v>76635177</v>
      </c>
      <c r="M29" s="17">
        <v>76624890.450000003</v>
      </c>
      <c r="N29" s="20">
        <v>99.986577249999996</v>
      </c>
      <c r="O29" s="28">
        <v>4.8999599600000006E-2</v>
      </c>
      <c r="P29" s="30" t="s">
        <v>17</v>
      </c>
    </row>
    <row r="30" spans="1:16">
      <c r="A30" s="30">
        <v>25</v>
      </c>
      <c r="B30" s="30" t="s">
        <v>49</v>
      </c>
      <c r="C30" s="30" t="s">
        <v>55</v>
      </c>
      <c r="D30" s="30" t="s">
        <v>18</v>
      </c>
      <c r="E30" s="30" t="s">
        <v>37</v>
      </c>
      <c r="F30" s="39">
        <v>43866</v>
      </c>
      <c r="G30" s="30">
        <v>1</v>
      </c>
      <c r="H30" s="30" t="s">
        <v>20</v>
      </c>
      <c r="I30" s="39">
        <v>43865</v>
      </c>
      <c r="J30" s="39">
        <v>43865</v>
      </c>
      <c r="K30" s="39">
        <v>43865</v>
      </c>
      <c r="L30" s="33">
        <v>34466489</v>
      </c>
      <c r="M30" s="17">
        <v>34461862.649999999</v>
      </c>
      <c r="N30" s="20">
        <v>99.986577249999996</v>
      </c>
      <c r="O30" s="28">
        <v>4.8999599600000006E-2</v>
      </c>
      <c r="P30" s="30" t="s">
        <v>17</v>
      </c>
    </row>
    <row r="31" spans="1:16">
      <c r="A31" s="30">
        <v>26</v>
      </c>
      <c r="B31" s="30" t="s">
        <v>49</v>
      </c>
      <c r="C31" s="30" t="s">
        <v>55</v>
      </c>
      <c r="D31" s="30" t="s">
        <v>18</v>
      </c>
      <c r="E31" s="30" t="s">
        <v>38</v>
      </c>
      <c r="F31" s="39">
        <v>43866</v>
      </c>
      <c r="G31" s="30">
        <v>1</v>
      </c>
      <c r="H31" s="30" t="s">
        <v>20</v>
      </c>
      <c r="I31" s="39">
        <v>43865</v>
      </c>
      <c r="J31" s="39">
        <v>43865</v>
      </c>
      <c r="K31" s="39">
        <v>43865</v>
      </c>
      <c r="L31" s="33">
        <v>878254</v>
      </c>
      <c r="M31" s="17">
        <v>878136.11</v>
      </c>
      <c r="N31" s="20">
        <v>99.986577249999996</v>
      </c>
      <c r="O31" s="28">
        <v>4.8999599600000006E-2</v>
      </c>
      <c r="P31" s="30" t="s">
        <v>17</v>
      </c>
    </row>
    <row r="32" spans="1:16">
      <c r="A32" s="30">
        <v>27</v>
      </c>
      <c r="B32" s="30" t="s">
        <v>49</v>
      </c>
      <c r="C32" s="30" t="s">
        <v>55</v>
      </c>
      <c r="D32" s="30" t="s">
        <v>18</v>
      </c>
      <c r="E32" s="30" t="s">
        <v>39</v>
      </c>
      <c r="F32" s="39">
        <v>43866</v>
      </c>
      <c r="G32" s="30">
        <v>1</v>
      </c>
      <c r="H32" s="30" t="s">
        <v>20</v>
      </c>
      <c r="I32" s="39">
        <v>43865</v>
      </c>
      <c r="J32" s="39">
        <v>43865</v>
      </c>
      <c r="K32" s="39">
        <v>43865</v>
      </c>
      <c r="L32" s="33">
        <v>179427539</v>
      </c>
      <c r="M32" s="17">
        <v>179403454.88999999</v>
      </c>
      <c r="N32" s="20">
        <v>99.986577249999996</v>
      </c>
      <c r="O32" s="28">
        <v>4.8999599600000006E-2</v>
      </c>
      <c r="P32" s="30" t="s">
        <v>17</v>
      </c>
    </row>
    <row r="33" spans="1:16">
      <c r="A33" s="30">
        <v>28</v>
      </c>
      <c r="B33" s="30" t="s">
        <v>49</v>
      </c>
      <c r="C33" s="30" t="s">
        <v>55</v>
      </c>
      <c r="D33" s="30" t="s">
        <v>18</v>
      </c>
      <c r="E33" s="30" t="s">
        <v>40</v>
      </c>
      <c r="F33" s="39">
        <v>43866</v>
      </c>
      <c r="G33" s="30">
        <v>1</v>
      </c>
      <c r="H33" s="30" t="s">
        <v>20</v>
      </c>
      <c r="I33" s="31">
        <v>43865</v>
      </c>
      <c r="J33" s="31">
        <v>43865</v>
      </c>
      <c r="K33" s="31">
        <v>43865</v>
      </c>
      <c r="L33" s="33">
        <v>7223026</v>
      </c>
      <c r="M33" s="17">
        <v>7222056.4699999997</v>
      </c>
      <c r="N33" s="20">
        <v>99.986577249999996</v>
      </c>
      <c r="O33" s="28">
        <v>4.8999599600000006E-2</v>
      </c>
      <c r="P33" s="30" t="s">
        <v>17</v>
      </c>
    </row>
    <row r="34" spans="1:16">
      <c r="A34" s="30">
        <v>29</v>
      </c>
      <c r="B34" s="30" t="s">
        <v>49</v>
      </c>
      <c r="C34" s="30" t="s">
        <v>55</v>
      </c>
      <c r="D34" s="30" t="s">
        <v>18</v>
      </c>
      <c r="E34" s="30" t="s">
        <v>41</v>
      </c>
      <c r="F34" s="39">
        <v>43866</v>
      </c>
      <c r="G34" s="30">
        <v>1</v>
      </c>
      <c r="H34" s="30" t="s">
        <v>20</v>
      </c>
      <c r="I34" s="31">
        <v>43865</v>
      </c>
      <c r="J34" s="31">
        <v>43865</v>
      </c>
      <c r="K34" s="31">
        <v>43865</v>
      </c>
      <c r="L34" s="33">
        <v>167482479</v>
      </c>
      <c r="M34" s="17">
        <v>167459998.25</v>
      </c>
      <c r="N34" s="20">
        <v>99.986577249999996</v>
      </c>
      <c r="O34" s="28">
        <v>4.8999599600000006E-2</v>
      </c>
      <c r="P34" s="30" t="s">
        <v>17</v>
      </c>
    </row>
    <row r="35" spans="1:16">
      <c r="A35" s="30">
        <v>30</v>
      </c>
      <c r="B35" s="30" t="s">
        <v>45</v>
      </c>
      <c r="C35" s="30" t="s">
        <v>46</v>
      </c>
      <c r="D35" s="30" t="s">
        <v>18</v>
      </c>
      <c r="E35" s="30" t="s">
        <v>19</v>
      </c>
      <c r="F35" s="39">
        <v>43894</v>
      </c>
      <c r="G35" s="30">
        <v>29</v>
      </c>
      <c r="H35" s="30" t="s">
        <v>20</v>
      </c>
      <c r="I35" s="31">
        <v>43865</v>
      </c>
      <c r="J35" s="31">
        <v>43865</v>
      </c>
      <c r="K35" s="31">
        <v>43865</v>
      </c>
      <c r="L35" s="33">
        <v>3500000</v>
      </c>
      <c r="M35" s="17">
        <v>348573750</v>
      </c>
      <c r="N35" s="20">
        <v>99.592500000000001</v>
      </c>
      <c r="O35" s="28">
        <v>5.1639739999999996E-2</v>
      </c>
      <c r="P35" s="30" t="s">
        <v>17</v>
      </c>
    </row>
    <row r="36" spans="1:16">
      <c r="A36" s="30">
        <v>31</v>
      </c>
      <c r="B36" s="30" t="s">
        <v>45</v>
      </c>
      <c r="C36" s="30" t="s">
        <v>46</v>
      </c>
      <c r="D36" s="30" t="s">
        <v>18</v>
      </c>
      <c r="E36" s="30" t="s">
        <v>19</v>
      </c>
      <c r="F36" s="39">
        <v>43894</v>
      </c>
      <c r="G36" s="30">
        <v>29</v>
      </c>
      <c r="H36" s="30" t="s">
        <v>20</v>
      </c>
      <c r="I36" s="31">
        <v>43865</v>
      </c>
      <c r="J36" s="31">
        <v>43865</v>
      </c>
      <c r="K36" s="31">
        <v>43865</v>
      </c>
      <c r="L36" s="33">
        <v>2500000</v>
      </c>
      <c r="M36" s="17">
        <v>248991250</v>
      </c>
      <c r="N36" s="20">
        <v>99.592500000000001</v>
      </c>
      <c r="O36" s="28">
        <v>5.1639739999999996E-2</v>
      </c>
      <c r="P36" s="30" t="s">
        <v>17</v>
      </c>
    </row>
    <row r="37" spans="1:16">
      <c r="A37" s="30">
        <v>32</v>
      </c>
      <c r="B37" s="30" t="s">
        <v>45</v>
      </c>
      <c r="C37" s="30" t="s">
        <v>46</v>
      </c>
      <c r="D37" s="30" t="s">
        <v>18</v>
      </c>
      <c r="E37" s="30" t="s">
        <v>41</v>
      </c>
      <c r="F37" s="39">
        <v>43894</v>
      </c>
      <c r="G37" s="30">
        <v>29</v>
      </c>
      <c r="H37" s="30" t="s">
        <v>20</v>
      </c>
      <c r="I37" s="31">
        <v>43865</v>
      </c>
      <c r="J37" s="31">
        <v>43865</v>
      </c>
      <c r="K37" s="31">
        <v>43865</v>
      </c>
      <c r="L37" s="33">
        <v>1500000</v>
      </c>
      <c r="M37" s="17">
        <v>149388750</v>
      </c>
      <c r="N37" s="20">
        <v>99.592500000000001</v>
      </c>
      <c r="O37" s="28">
        <v>5.1639739999999996E-2</v>
      </c>
      <c r="P37" s="30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8"/>
  <sheetViews>
    <sheetView topLeftCell="A5" workbookViewId="0">
      <selection activeCell="F18" sqref="F18"/>
    </sheetView>
  </sheetViews>
  <sheetFormatPr defaultRowHeight="15"/>
  <cols>
    <col min="1" max="1" width="5.140625" customWidth="1"/>
    <col min="2" max="2" width="19.85546875" bestFit="1" customWidth="1"/>
    <col min="3" max="3" width="7.28515625" customWidth="1"/>
    <col min="4" max="4" width="16.28515625" bestFit="1" customWidth="1"/>
    <col min="5" max="5" width="45.28515625" bestFit="1" customWidth="1"/>
    <col min="6" max="6" width="13.28515625" style="25" bestFit="1" customWidth="1"/>
    <col min="7" max="7" width="13.140625" bestFit="1" customWidth="1"/>
    <col min="8" max="8" width="15.5703125" bestFit="1" customWidth="1"/>
    <col min="9" max="9" width="11.7109375" style="25" bestFit="1" customWidth="1"/>
    <col min="10" max="10" width="14.28515625" style="25" bestFit="1" customWidth="1"/>
    <col min="11" max="11" width="15.7109375" style="25" bestFit="1" customWidth="1"/>
    <col min="12" max="12" width="15.140625" bestFit="1" customWidth="1"/>
    <col min="13" max="13" width="17.5703125" style="26" bestFit="1" customWidth="1"/>
    <col min="14" max="14" width="20" style="27" bestFit="1" customWidth="1"/>
    <col min="15" max="15" width="20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7">
        <f>+'04-02-2020'!F3+1</f>
        <v>43866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0">
        <v>1</v>
      </c>
      <c r="B6" s="30" t="s">
        <v>50</v>
      </c>
      <c r="C6" s="30" t="s">
        <v>51</v>
      </c>
      <c r="D6" s="30" t="s">
        <v>18</v>
      </c>
      <c r="E6" s="30" t="s">
        <v>19</v>
      </c>
      <c r="F6" s="39">
        <v>43889</v>
      </c>
      <c r="G6" s="30">
        <v>23</v>
      </c>
      <c r="H6" s="30" t="s">
        <v>20</v>
      </c>
      <c r="I6" s="39">
        <v>43866</v>
      </c>
      <c r="J6" s="39">
        <v>43866</v>
      </c>
      <c r="K6" s="39">
        <v>43866</v>
      </c>
      <c r="L6" s="33">
        <v>2500000</v>
      </c>
      <c r="M6" s="17">
        <v>249081750</v>
      </c>
      <c r="N6" s="20">
        <v>99.6327</v>
      </c>
      <c r="O6" s="28">
        <v>5.8503797491665177E-2</v>
      </c>
      <c r="P6" s="30" t="s">
        <v>17</v>
      </c>
    </row>
    <row r="7" spans="1:16">
      <c r="A7" s="30">
        <f>+A6+1</f>
        <v>2</v>
      </c>
      <c r="B7" s="30" t="s">
        <v>52</v>
      </c>
      <c r="C7" s="30" t="s">
        <v>55</v>
      </c>
      <c r="D7" s="30" t="s">
        <v>18</v>
      </c>
      <c r="E7" s="30" t="s">
        <v>21</v>
      </c>
      <c r="F7" s="39">
        <v>43867</v>
      </c>
      <c r="G7" s="30">
        <v>1</v>
      </c>
      <c r="H7" s="30" t="s">
        <v>20</v>
      </c>
      <c r="I7" s="39">
        <v>43866</v>
      </c>
      <c r="J7" s="39">
        <v>43866</v>
      </c>
      <c r="K7" s="39">
        <v>43866</v>
      </c>
      <c r="L7" s="33">
        <v>133987252</v>
      </c>
      <c r="M7" s="17">
        <v>133969193.68000001</v>
      </c>
      <c r="N7" s="20">
        <v>99.986522359999995</v>
      </c>
      <c r="O7" s="28">
        <v>4.9200000000000001E-2</v>
      </c>
      <c r="P7" s="30" t="s">
        <v>17</v>
      </c>
    </row>
    <row r="8" spans="1:16">
      <c r="A8" s="30">
        <f t="shared" ref="A8:A28" si="0">+A7+1</f>
        <v>3</v>
      </c>
      <c r="B8" s="30" t="s">
        <v>52</v>
      </c>
      <c r="C8" s="30" t="s">
        <v>55</v>
      </c>
      <c r="D8" s="30" t="s">
        <v>18</v>
      </c>
      <c r="E8" s="30" t="s">
        <v>44</v>
      </c>
      <c r="F8" s="39">
        <v>43867</v>
      </c>
      <c r="G8" s="30">
        <v>1</v>
      </c>
      <c r="H8" s="30" t="s">
        <v>20</v>
      </c>
      <c r="I8" s="39">
        <v>43866</v>
      </c>
      <c r="J8" s="39">
        <v>43866</v>
      </c>
      <c r="K8" s="39">
        <v>43866</v>
      </c>
      <c r="L8" s="33">
        <v>3365913</v>
      </c>
      <c r="M8" s="17">
        <v>3365459.35</v>
      </c>
      <c r="N8" s="20">
        <v>99.986522359999995</v>
      </c>
      <c r="O8" s="28">
        <v>4.9200000000000001E-2</v>
      </c>
      <c r="P8" s="30" t="s">
        <v>17</v>
      </c>
    </row>
    <row r="9" spans="1:16">
      <c r="A9" s="30">
        <f t="shared" si="0"/>
        <v>4</v>
      </c>
      <c r="B9" s="30" t="s">
        <v>52</v>
      </c>
      <c r="C9" s="30" t="s">
        <v>55</v>
      </c>
      <c r="D9" s="30" t="s">
        <v>18</v>
      </c>
      <c r="E9" s="30" t="s">
        <v>22</v>
      </c>
      <c r="F9" s="39">
        <v>43867</v>
      </c>
      <c r="G9" s="30">
        <v>1</v>
      </c>
      <c r="H9" s="30" t="s">
        <v>20</v>
      </c>
      <c r="I9" s="39">
        <v>43866</v>
      </c>
      <c r="J9" s="39">
        <v>43866</v>
      </c>
      <c r="K9" s="39">
        <v>43866</v>
      </c>
      <c r="L9" s="33">
        <v>5574003</v>
      </c>
      <c r="M9" s="17">
        <v>5573251.7599999998</v>
      </c>
      <c r="N9" s="20">
        <v>99.986522359999995</v>
      </c>
      <c r="O9" s="28">
        <v>4.9200000000000001E-2</v>
      </c>
      <c r="P9" s="30" t="s">
        <v>17</v>
      </c>
    </row>
    <row r="10" spans="1:16">
      <c r="A10" s="30">
        <f t="shared" si="0"/>
        <v>5</v>
      </c>
      <c r="B10" s="30" t="s">
        <v>52</v>
      </c>
      <c r="C10" s="30" t="s">
        <v>55</v>
      </c>
      <c r="D10" s="30" t="s">
        <v>18</v>
      </c>
      <c r="E10" s="30" t="s">
        <v>23</v>
      </c>
      <c r="F10" s="39">
        <v>43867</v>
      </c>
      <c r="G10" s="30">
        <v>1</v>
      </c>
      <c r="H10" s="30" t="s">
        <v>20</v>
      </c>
      <c r="I10" s="39">
        <v>43866</v>
      </c>
      <c r="J10" s="39">
        <v>43866</v>
      </c>
      <c r="K10" s="39">
        <v>43866</v>
      </c>
      <c r="L10" s="33">
        <v>146943762</v>
      </c>
      <c r="M10" s="17">
        <v>146923957.44999999</v>
      </c>
      <c r="N10" s="20">
        <v>99.986522359999995</v>
      </c>
      <c r="O10" s="28">
        <v>4.9200000000000001E-2</v>
      </c>
      <c r="P10" s="30" t="s">
        <v>17</v>
      </c>
    </row>
    <row r="11" spans="1:16">
      <c r="A11" s="30">
        <f t="shared" si="0"/>
        <v>6</v>
      </c>
      <c r="B11" s="30" t="s">
        <v>52</v>
      </c>
      <c r="C11" s="30" t="s">
        <v>55</v>
      </c>
      <c r="D11" s="30" t="s">
        <v>18</v>
      </c>
      <c r="E11" s="30" t="s">
        <v>24</v>
      </c>
      <c r="F11" s="39">
        <v>43867</v>
      </c>
      <c r="G11" s="30">
        <v>1</v>
      </c>
      <c r="H11" s="30" t="s">
        <v>20</v>
      </c>
      <c r="I11" s="39">
        <v>43866</v>
      </c>
      <c r="J11" s="39">
        <v>43866</v>
      </c>
      <c r="K11" s="39">
        <v>43866</v>
      </c>
      <c r="L11" s="33">
        <v>20266472</v>
      </c>
      <c r="M11" s="17">
        <v>20263740.559999999</v>
      </c>
      <c r="N11" s="20">
        <v>99.986522359999995</v>
      </c>
      <c r="O11" s="28">
        <v>4.9200000000000001E-2</v>
      </c>
      <c r="P11" s="30" t="s">
        <v>17</v>
      </c>
    </row>
    <row r="12" spans="1:16">
      <c r="A12" s="30">
        <f t="shared" si="0"/>
        <v>7</v>
      </c>
      <c r="B12" s="30" t="s">
        <v>52</v>
      </c>
      <c r="C12" s="30" t="s">
        <v>55</v>
      </c>
      <c r="D12" s="30" t="s">
        <v>18</v>
      </c>
      <c r="E12" s="30" t="s">
        <v>25</v>
      </c>
      <c r="F12" s="39">
        <v>43867</v>
      </c>
      <c r="G12" s="30">
        <v>1</v>
      </c>
      <c r="H12" s="30" t="s">
        <v>20</v>
      </c>
      <c r="I12" s="39">
        <v>43866</v>
      </c>
      <c r="J12" s="39">
        <v>43866</v>
      </c>
      <c r="K12" s="39">
        <v>43866</v>
      </c>
      <c r="L12" s="33">
        <v>6837963</v>
      </c>
      <c r="M12" s="17">
        <v>6837041.4000000004</v>
      </c>
      <c r="N12" s="20">
        <v>99.986522359999995</v>
      </c>
      <c r="O12" s="28">
        <v>4.9200000000000001E-2</v>
      </c>
      <c r="P12" s="30" t="s">
        <v>17</v>
      </c>
    </row>
    <row r="13" spans="1:16">
      <c r="A13" s="30">
        <f t="shared" si="0"/>
        <v>8</v>
      </c>
      <c r="B13" s="30" t="s">
        <v>52</v>
      </c>
      <c r="C13" s="30" t="s">
        <v>55</v>
      </c>
      <c r="D13" s="30" t="s">
        <v>18</v>
      </c>
      <c r="E13" s="30" t="s">
        <v>26</v>
      </c>
      <c r="F13" s="39">
        <v>43867</v>
      </c>
      <c r="G13" s="30">
        <v>1</v>
      </c>
      <c r="H13" s="30" t="s">
        <v>20</v>
      </c>
      <c r="I13" s="39">
        <v>43866</v>
      </c>
      <c r="J13" s="39">
        <v>43866</v>
      </c>
      <c r="K13" s="39">
        <v>43866</v>
      </c>
      <c r="L13" s="33">
        <v>140314</v>
      </c>
      <c r="M13" s="17">
        <v>140295.09</v>
      </c>
      <c r="N13" s="20">
        <v>99.986522359999995</v>
      </c>
      <c r="O13" s="28">
        <v>4.9200000000000001E-2</v>
      </c>
      <c r="P13" s="30" t="s">
        <v>17</v>
      </c>
    </row>
    <row r="14" spans="1:16">
      <c r="A14" s="30">
        <f t="shared" si="0"/>
        <v>9</v>
      </c>
      <c r="B14" s="30" t="s">
        <v>52</v>
      </c>
      <c r="C14" s="30" t="s">
        <v>55</v>
      </c>
      <c r="D14" s="30" t="s">
        <v>18</v>
      </c>
      <c r="E14" s="30" t="s">
        <v>27</v>
      </c>
      <c r="F14" s="39">
        <v>43867</v>
      </c>
      <c r="G14" s="30">
        <v>1</v>
      </c>
      <c r="H14" s="30" t="s">
        <v>20</v>
      </c>
      <c r="I14" s="39">
        <v>43866</v>
      </c>
      <c r="J14" s="39">
        <v>43866</v>
      </c>
      <c r="K14" s="39">
        <v>43866</v>
      </c>
      <c r="L14" s="33">
        <v>68301636</v>
      </c>
      <c r="M14" s="17">
        <v>68292430.549999997</v>
      </c>
      <c r="N14" s="20">
        <v>99.986522359999995</v>
      </c>
      <c r="O14" s="28">
        <v>4.9200000000000001E-2</v>
      </c>
      <c r="P14" s="30" t="s">
        <v>17</v>
      </c>
    </row>
    <row r="15" spans="1:16">
      <c r="A15" s="30">
        <f t="shared" si="0"/>
        <v>10</v>
      </c>
      <c r="B15" s="30" t="s">
        <v>52</v>
      </c>
      <c r="C15" s="30" t="s">
        <v>55</v>
      </c>
      <c r="D15" s="30" t="s">
        <v>18</v>
      </c>
      <c r="E15" s="30" t="s">
        <v>28</v>
      </c>
      <c r="F15" s="39">
        <v>43867</v>
      </c>
      <c r="G15" s="30">
        <v>1</v>
      </c>
      <c r="H15" s="30" t="s">
        <v>20</v>
      </c>
      <c r="I15" s="39">
        <v>43866</v>
      </c>
      <c r="J15" s="39">
        <v>43866</v>
      </c>
      <c r="K15" s="39">
        <v>43866</v>
      </c>
      <c r="L15" s="33">
        <v>21543055</v>
      </c>
      <c r="M15" s="17">
        <v>21540151.5</v>
      </c>
      <c r="N15" s="20">
        <v>99.986522359999995</v>
      </c>
      <c r="O15" s="28">
        <v>4.9200000000000001E-2</v>
      </c>
      <c r="P15" s="30" t="s">
        <v>17</v>
      </c>
    </row>
    <row r="16" spans="1:16">
      <c r="A16" s="30">
        <f t="shared" si="0"/>
        <v>11</v>
      </c>
      <c r="B16" s="30" t="s">
        <v>52</v>
      </c>
      <c r="C16" s="30" t="s">
        <v>55</v>
      </c>
      <c r="D16" s="30" t="s">
        <v>18</v>
      </c>
      <c r="E16" s="30" t="s">
        <v>29</v>
      </c>
      <c r="F16" s="39">
        <v>43867</v>
      </c>
      <c r="G16" s="30">
        <v>1</v>
      </c>
      <c r="H16" s="30" t="s">
        <v>20</v>
      </c>
      <c r="I16" s="39">
        <v>43866</v>
      </c>
      <c r="J16" s="39">
        <v>43866</v>
      </c>
      <c r="K16" s="39">
        <v>43866</v>
      </c>
      <c r="L16" s="33">
        <v>13042022</v>
      </c>
      <c r="M16" s="17">
        <v>13040264.24</v>
      </c>
      <c r="N16" s="20">
        <v>99.986522359999995</v>
      </c>
      <c r="O16" s="28">
        <v>4.9200000000000001E-2</v>
      </c>
      <c r="P16" s="30" t="s">
        <v>17</v>
      </c>
    </row>
    <row r="17" spans="1:16">
      <c r="A17" s="30">
        <f t="shared" si="0"/>
        <v>12</v>
      </c>
      <c r="B17" s="30" t="s">
        <v>52</v>
      </c>
      <c r="C17" s="30" t="s">
        <v>55</v>
      </c>
      <c r="D17" s="30" t="s">
        <v>18</v>
      </c>
      <c r="E17" s="30" t="s">
        <v>30</v>
      </c>
      <c r="F17" s="39">
        <v>43867</v>
      </c>
      <c r="G17" s="30">
        <v>1</v>
      </c>
      <c r="H17" s="30" t="s">
        <v>20</v>
      </c>
      <c r="I17" s="39">
        <v>43866</v>
      </c>
      <c r="J17" s="39">
        <v>43866</v>
      </c>
      <c r="K17" s="39">
        <v>43866</v>
      </c>
      <c r="L17" s="33">
        <v>5749790</v>
      </c>
      <c r="M17" s="17">
        <v>5749015.0599999996</v>
      </c>
      <c r="N17" s="20">
        <v>99.986522359999995</v>
      </c>
      <c r="O17" s="28">
        <v>4.9200000000000001E-2</v>
      </c>
      <c r="P17" s="30" t="s">
        <v>17</v>
      </c>
    </row>
    <row r="18" spans="1:16">
      <c r="A18" s="30">
        <f t="shared" si="0"/>
        <v>13</v>
      </c>
      <c r="B18" s="30" t="s">
        <v>52</v>
      </c>
      <c r="C18" s="30" t="s">
        <v>55</v>
      </c>
      <c r="D18" s="30" t="s">
        <v>18</v>
      </c>
      <c r="E18" s="30" t="s">
        <v>31</v>
      </c>
      <c r="F18" s="39">
        <v>43867</v>
      </c>
      <c r="G18" s="30">
        <v>1</v>
      </c>
      <c r="H18" s="30" t="s">
        <v>20</v>
      </c>
      <c r="I18" s="39">
        <v>43866</v>
      </c>
      <c r="J18" s="39">
        <v>43866</v>
      </c>
      <c r="K18" s="39">
        <v>43866</v>
      </c>
      <c r="L18" s="33">
        <v>12060000</v>
      </c>
      <c r="M18" s="17">
        <v>12058374.6</v>
      </c>
      <c r="N18" s="20">
        <v>99.986522359999995</v>
      </c>
      <c r="O18" s="28">
        <v>4.9200000000000001E-2</v>
      </c>
      <c r="P18" s="30" t="s">
        <v>17</v>
      </c>
    </row>
    <row r="19" spans="1:16">
      <c r="A19" s="30">
        <f t="shared" si="0"/>
        <v>14</v>
      </c>
      <c r="B19" s="30" t="s">
        <v>52</v>
      </c>
      <c r="C19" s="30" t="s">
        <v>55</v>
      </c>
      <c r="D19" s="30" t="s">
        <v>18</v>
      </c>
      <c r="E19" s="30" t="s">
        <v>32</v>
      </c>
      <c r="F19" s="39">
        <v>43867</v>
      </c>
      <c r="G19" s="30">
        <v>1</v>
      </c>
      <c r="H19" s="30" t="s">
        <v>20</v>
      </c>
      <c r="I19" s="39">
        <v>43866</v>
      </c>
      <c r="J19" s="39">
        <v>43866</v>
      </c>
      <c r="K19" s="39">
        <v>43866</v>
      </c>
      <c r="L19" s="33">
        <v>1447808</v>
      </c>
      <c r="M19" s="17">
        <v>1447612.87</v>
      </c>
      <c r="N19" s="20">
        <v>99.986522359999995</v>
      </c>
      <c r="O19" s="28">
        <v>4.9200000000000001E-2</v>
      </c>
      <c r="P19" s="30" t="s">
        <v>17</v>
      </c>
    </row>
    <row r="20" spans="1:16">
      <c r="A20" s="30">
        <f t="shared" si="0"/>
        <v>15</v>
      </c>
      <c r="B20" s="30" t="s">
        <v>52</v>
      </c>
      <c r="C20" s="30" t="s">
        <v>55</v>
      </c>
      <c r="D20" s="30" t="s">
        <v>18</v>
      </c>
      <c r="E20" s="30" t="s">
        <v>33</v>
      </c>
      <c r="F20" s="39">
        <v>43867</v>
      </c>
      <c r="G20" s="30">
        <v>1</v>
      </c>
      <c r="H20" s="30" t="s">
        <v>20</v>
      </c>
      <c r="I20" s="39">
        <v>43866</v>
      </c>
      <c r="J20" s="39">
        <v>43866</v>
      </c>
      <c r="K20" s="39">
        <v>43866</v>
      </c>
      <c r="L20" s="33">
        <v>56468685</v>
      </c>
      <c r="M20" s="17">
        <v>56461074.350000001</v>
      </c>
      <c r="N20" s="20">
        <v>99.986522359999995</v>
      </c>
      <c r="O20" s="28">
        <v>4.9200000000000001E-2</v>
      </c>
      <c r="P20" s="30" t="s">
        <v>17</v>
      </c>
    </row>
    <row r="21" spans="1:16">
      <c r="A21" s="30">
        <f t="shared" si="0"/>
        <v>16</v>
      </c>
      <c r="B21" s="30" t="s">
        <v>52</v>
      </c>
      <c r="C21" s="30" t="s">
        <v>55</v>
      </c>
      <c r="D21" s="30" t="s">
        <v>18</v>
      </c>
      <c r="E21" s="30" t="s">
        <v>34</v>
      </c>
      <c r="F21" s="39">
        <v>43867</v>
      </c>
      <c r="G21" s="30">
        <v>1</v>
      </c>
      <c r="H21" s="30" t="s">
        <v>20</v>
      </c>
      <c r="I21" s="39">
        <v>43866</v>
      </c>
      <c r="J21" s="39">
        <v>43866</v>
      </c>
      <c r="K21" s="39">
        <v>43866</v>
      </c>
      <c r="L21" s="33">
        <v>19154068</v>
      </c>
      <c r="M21" s="17">
        <v>19151486.48</v>
      </c>
      <c r="N21" s="20">
        <v>99.986522359999995</v>
      </c>
      <c r="O21" s="28">
        <v>4.9200000000000001E-2</v>
      </c>
      <c r="P21" s="30" t="s">
        <v>17</v>
      </c>
    </row>
    <row r="22" spans="1:16">
      <c r="A22" s="30">
        <f t="shared" si="0"/>
        <v>17</v>
      </c>
      <c r="B22" s="30" t="s">
        <v>52</v>
      </c>
      <c r="C22" s="30" t="s">
        <v>55</v>
      </c>
      <c r="D22" s="30" t="s">
        <v>18</v>
      </c>
      <c r="E22" s="30" t="s">
        <v>35</v>
      </c>
      <c r="F22" s="39">
        <v>43867</v>
      </c>
      <c r="G22" s="30">
        <v>1</v>
      </c>
      <c r="H22" s="30" t="s">
        <v>20</v>
      </c>
      <c r="I22" s="39">
        <v>43866</v>
      </c>
      <c r="J22" s="39">
        <v>43866</v>
      </c>
      <c r="K22" s="39">
        <v>43866</v>
      </c>
      <c r="L22" s="33">
        <v>2052443</v>
      </c>
      <c r="M22" s="17">
        <v>2052166.38</v>
      </c>
      <c r="N22" s="20">
        <v>99.986522359999995</v>
      </c>
      <c r="O22" s="28">
        <v>4.9200000000000001E-2</v>
      </c>
      <c r="P22" s="30" t="s">
        <v>17</v>
      </c>
    </row>
    <row r="23" spans="1:16">
      <c r="A23" s="30">
        <f t="shared" si="0"/>
        <v>18</v>
      </c>
      <c r="B23" s="30" t="s">
        <v>52</v>
      </c>
      <c r="C23" s="30" t="s">
        <v>55</v>
      </c>
      <c r="D23" s="30" t="s">
        <v>18</v>
      </c>
      <c r="E23" s="30" t="s">
        <v>36</v>
      </c>
      <c r="F23" s="39">
        <v>43867</v>
      </c>
      <c r="G23" s="30">
        <v>1</v>
      </c>
      <c r="H23" s="30" t="s">
        <v>20</v>
      </c>
      <c r="I23" s="39">
        <v>43866</v>
      </c>
      <c r="J23" s="39">
        <v>43866</v>
      </c>
      <c r="K23" s="39">
        <v>43866</v>
      </c>
      <c r="L23" s="33">
        <v>85122009</v>
      </c>
      <c r="M23" s="17">
        <v>85110536.560000002</v>
      </c>
      <c r="N23" s="20">
        <v>99.986522359999995</v>
      </c>
      <c r="O23" s="28">
        <v>4.9200000000000001E-2</v>
      </c>
      <c r="P23" s="30" t="s">
        <v>17</v>
      </c>
    </row>
    <row r="24" spans="1:16">
      <c r="A24" s="30">
        <f t="shared" si="0"/>
        <v>19</v>
      </c>
      <c r="B24" s="30" t="s">
        <v>52</v>
      </c>
      <c r="C24" s="30" t="s">
        <v>55</v>
      </c>
      <c r="D24" s="30" t="s">
        <v>18</v>
      </c>
      <c r="E24" s="30" t="s">
        <v>37</v>
      </c>
      <c r="F24" s="39">
        <v>43867</v>
      </c>
      <c r="G24" s="30">
        <v>1</v>
      </c>
      <c r="H24" s="30" t="s">
        <v>20</v>
      </c>
      <c r="I24" s="39">
        <v>43866</v>
      </c>
      <c r="J24" s="39">
        <v>43866</v>
      </c>
      <c r="K24" s="39">
        <v>43866</v>
      </c>
      <c r="L24" s="33">
        <v>33204375</v>
      </c>
      <c r="M24" s="17">
        <v>33199899.829999998</v>
      </c>
      <c r="N24" s="20">
        <v>99.986522359999995</v>
      </c>
      <c r="O24" s="28">
        <v>4.9200000000000001E-2</v>
      </c>
      <c r="P24" s="30" t="s">
        <v>17</v>
      </c>
    </row>
    <row r="25" spans="1:16">
      <c r="A25" s="30">
        <f t="shared" si="0"/>
        <v>20</v>
      </c>
      <c r="B25" s="30" t="s">
        <v>52</v>
      </c>
      <c r="C25" s="30" t="s">
        <v>55</v>
      </c>
      <c r="D25" s="30" t="s">
        <v>18</v>
      </c>
      <c r="E25" s="30" t="s">
        <v>38</v>
      </c>
      <c r="F25" s="39">
        <v>43867</v>
      </c>
      <c r="G25" s="30">
        <v>1</v>
      </c>
      <c r="H25" s="30" t="s">
        <v>20</v>
      </c>
      <c r="I25" s="39">
        <v>43866</v>
      </c>
      <c r="J25" s="39">
        <v>43866</v>
      </c>
      <c r="K25" s="39">
        <v>43866</v>
      </c>
      <c r="L25" s="33">
        <v>867372</v>
      </c>
      <c r="M25" s="17">
        <v>867255.1</v>
      </c>
      <c r="N25" s="20">
        <v>99.986522359999995</v>
      </c>
      <c r="O25" s="28">
        <v>4.9200000000000001E-2</v>
      </c>
      <c r="P25" s="30" t="s">
        <v>17</v>
      </c>
    </row>
    <row r="26" spans="1:16">
      <c r="A26" s="30">
        <f t="shared" si="0"/>
        <v>21</v>
      </c>
      <c r="B26" s="30" t="s">
        <v>52</v>
      </c>
      <c r="C26" s="30" t="s">
        <v>55</v>
      </c>
      <c r="D26" s="30" t="s">
        <v>18</v>
      </c>
      <c r="E26" s="30" t="s">
        <v>39</v>
      </c>
      <c r="F26" s="39">
        <v>43867</v>
      </c>
      <c r="G26" s="30">
        <v>1</v>
      </c>
      <c r="H26" s="30" t="s">
        <v>20</v>
      </c>
      <c r="I26" s="39">
        <v>43866</v>
      </c>
      <c r="J26" s="39">
        <v>43866</v>
      </c>
      <c r="K26" s="39">
        <v>43866</v>
      </c>
      <c r="L26" s="33">
        <v>181253703</v>
      </c>
      <c r="M26" s="17">
        <v>181229274.28</v>
      </c>
      <c r="N26" s="20">
        <v>99.986522359999995</v>
      </c>
      <c r="O26" s="28">
        <v>4.9200000000000001E-2</v>
      </c>
      <c r="P26" s="30" t="s">
        <v>17</v>
      </c>
    </row>
    <row r="27" spans="1:16">
      <c r="A27" s="30">
        <f t="shared" si="0"/>
        <v>22</v>
      </c>
      <c r="B27" s="30" t="s">
        <v>52</v>
      </c>
      <c r="C27" s="30" t="s">
        <v>55</v>
      </c>
      <c r="D27" s="30" t="s">
        <v>18</v>
      </c>
      <c r="E27" s="30" t="s">
        <v>40</v>
      </c>
      <c r="F27" s="39">
        <v>43867</v>
      </c>
      <c r="G27" s="30">
        <v>1</v>
      </c>
      <c r="H27" s="30" t="s">
        <v>20</v>
      </c>
      <c r="I27" s="39">
        <v>43866</v>
      </c>
      <c r="J27" s="39">
        <v>43866</v>
      </c>
      <c r="K27" s="39">
        <v>43866</v>
      </c>
      <c r="L27" s="33">
        <v>7223996</v>
      </c>
      <c r="M27" s="17">
        <v>7223022.3799999999</v>
      </c>
      <c r="N27" s="20">
        <v>99.986522359999995</v>
      </c>
      <c r="O27" s="28">
        <v>4.9200000000000001E-2</v>
      </c>
      <c r="P27" s="30" t="s">
        <v>17</v>
      </c>
    </row>
    <row r="28" spans="1:16">
      <c r="A28" s="30">
        <f t="shared" si="0"/>
        <v>23</v>
      </c>
      <c r="B28" s="30" t="s">
        <v>52</v>
      </c>
      <c r="C28" s="30" t="s">
        <v>55</v>
      </c>
      <c r="D28" s="30" t="s">
        <v>18</v>
      </c>
      <c r="E28" s="30" t="s">
        <v>41</v>
      </c>
      <c r="F28" s="39">
        <v>43867</v>
      </c>
      <c r="G28" s="30">
        <v>1</v>
      </c>
      <c r="H28" s="30" t="s">
        <v>20</v>
      </c>
      <c r="I28" s="39">
        <v>43866</v>
      </c>
      <c r="J28" s="39">
        <v>43866</v>
      </c>
      <c r="K28" s="39">
        <v>43866</v>
      </c>
      <c r="L28" s="33">
        <v>255393359</v>
      </c>
      <c r="M28" s="17">
        <v>255358938</v>
      </c>
      <c r="N28" s="20">
        <v>99.986522359999995</v>
      </c>
      <c r="O28" s="28">
        <v>4.9200000000000001E-2</v>
      </c>
      <c r="P28" s="30" t="s"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6"/>
  <sheetViews>
    <sheetView topLeftCell="E3" workbookViewId="0">
      <selection activeCell="I17" sqref="I17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5" bestFit="1" customWidth="1"/>
    <col min="7" max="7" width="15.42578125" bestFit="1" customWidth="1"/>
    <col min="8" max="8" width="17.85546875" bestFit="1" customWidth="1"/>
    <col min="9" max="9" width="12.85546875" style="25" bestFit="1" customWidth="1"/>
    <col min="10" max="10" width="16.5703125" style="25" bestFit="1" customWidth="1"/>
    <col min="11" max="11" width="18.28515625" style="25" bestFit="1" customWidth="1"/>
    <col min="12" max="12" width="17.42578125" bestFit="1" customWidth="1"/>
    <col min="13" max="13" width="19.85546875" style="26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7">
        <f>+'05-02-2020'!F3+1</f>
        <v>43867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0">
        <v>1</v>
      </c>
      <c r="B6" s="30" t="s">
        <v>53</v>
      </c>
      <c r="C6" s="30" t="s">
        <v>55</v>
      </c>
      <c r="D6" s="30" t="s">
        <v>18</v>
      </c>
      <c r="E6" s="30" t="s">
        <v>21</v>
      </c>
      <c r="F6" s="39">
        <v>43868</v>
      </c>
      <c r="G6" s="30">
        <v>1</v>
      </c>
      <c r="H6" s="30" t="s">
        <v>20</v>
      </c>
      <c r="I6" s="39">
        <v>43867</v>
      </c>
      <c r="J6" s="39">
        <v>43867</v>
      </c>
      <c r="K6" s="39">
        <v>43867</v>
      </c>
      <c r="L6" s="33">
        <v>151894746</v>
      </c>
      <c r="M6" s="17">
        <v>151874315.78</v>
      </c>
      <c r="N6" s="20">
        <v>99.986549749999995</v>
      </c>
      <c r="O6" s="28">
        <v>4.9100000000000005E-2</v>
      </c>
      <c r="P6" s="30" t="s">
        <v>17</v>
      </c>
    </row>
    <row r="7" spans="1:16">
      <c r="A7" s="30">
        <f>+A6+1</f>
        <v>2</v>
      </c>
      <c r="B7" s="30" t="s">
        <v>53</v>
      </c>
      <c r="C7" s="30" t="s">
        <v>55</v>
      </c>
      <c r="D7" s="30" t="s">
        <v>18</v>
      </c>
      <c r="E7" s="30" t="s">
        <v>22</v>
      </c>
      <c r="F7" s="39">
        <v>43868</v>
      </c>
      <c r="G7" s="30">
        <v>1</v>
      </c>
      <c r="H7" s="30" t="s">
        <v>20</v>
      </c>
      <c r="I7" s="39">
        <v>43867</v>
      </c>
      <c r="J7" s="39">
        <v>43867</v>
      </c>
      <c r="K7" s="39">
        <v>43867</v>
      </c>
      <c r="L7" s="33">
        <v>5524609</v>
      </c>
      <c r="M7" s="17">
        <v>5523865.9299999997</v>
      </c>
      <c r="N7" s="20">
        <v>99.986549749999995</v>
      </c>
      <c r="O7" s="28">
        <v>4.9100000000000005E-2</v>
      </c>
      <c r="P7" s="30" t="s">
        <v>17</v>
      </c>
    </row>
    <row r="8" spans="1:16">
      <c r="A8" s="30">
        <f t="shared" ref="A8:A26" si="0">+A7+1</f>
        <v>3</v>
      </c>
      <c r="B8" s="30" t="s">
        <v>53</v>
      </c>
      <c r="C8" s="30" t="s">
        <v>55</v>
      </c>
      <c r="D8" s="30" t="s">
        <v>18</v>
      </c>
      <c r="E8" s="30" t="s">
        <v>23</v>
      </c>
      <c r="F8" s="39">
        <v>43868</v>
      </c>
      <c r="G8" s="30">
        <v>1</v>
      </c>
      <c r="H8" s="30" t="s">
        <v>20</v>
      </c>
      <c r="I8" s="39">
        <v>43867</v>
      </c>
      <c r="J8" s="39">
        <v>43867</v>
      </c>
      <c r="K8" s="39">
        <v>43867</v>
      </c>
      <c r="L8" s="33">
        <v>240830523</v>
      </c>
      <c r="M8" s="17">
        <v>240798130.69</v>
      </c>
      <c r="N8" s="20">
        <v>99.986549749999995</v>
      </c>
      <c r="O8" s="28">
        <v>4.9100000000000005E-2</v>
      </c>
      <c r="P8" s="30" t="s">
        <v>17</v>
      </c>
    </row>
    <row r="9" spans="1:16">
      <c r="A9" s="30">
        <f t="shared" si="0"/>
        <v>4</v>
      </c>
      <c r="B9" s="30" t="s">
        <v>53</v>
      </c>
      <c r="C9" s="30" t="s">
        <v>55</v>
      </c>
      <c r="D9" s="30" t="s">
        <v>18</v>
      </c>
      <c r="E9" s="30" t="s">
        <v>24</v>
      </c>
      <c r="F9" s="39">
        <v>43868</v>
      </c>
      <c r="G9" s="30">
        <v>1</v>
      </c>
      <c r="H9" s="30" t="s">
        <v>20</v>
      </c>
      <c r="I9" s="39">
        <v>43867</v>
      </c>
      <c r="J9" s="39">
        <v>43867</v>
      </c>
      <c r="K9" s="39">
        <v>43867</v>
      </c>
      <c r="L9" s="33">
        <v>15762682</v>
      </c>
      <c r="M9" s="17">
        <v>15760561.880000001</v>
      </c>
      <c r="N9" s="20">
        <v>99.986549749999995</v>
      </c>
      <c r="O9" s="28">
        <v>4.9100000000000005E-2</v>
      </c>
      <c r="P9" s="30" t="s">
        <v>17</v>
      </c>
    </row>
    <row r="10" spans="1:16">
      <c r="A10" s="30">
        <f t="shared" si="0"/>
        <v>5</v>
      </c>
      <c r="B10" s="30" t="s">
        <v>53</v>
      </c>
      <c r="C10" s="30" t="s">
        <v>55</v>
      </c>
      <c r="D10" s="30" t="s">
        <v>18</v>
      </c>
      <c r="E10" s="30" t="s">
        <v>25</v>
      </c>
      <c r="F10" s="39">
        <v>43868</v>
      </c>
      <c r="G10" s="30">
        <v>1</v>
      </c>
      <c r="H10" s="30" t="s">
        <v>20</v>
      </c>
      <c r="I10" s="39">
        <v>43867</v>
      </c>
      <c r="J10" s="39">
        <v>43867</v>
      </c>
      <c r="K10" s="39">
        <v>43867</v>
      </c>
      <c r="L10" s="33">
        <v>5193346</v>
      </c>
      <c r="M10" s="17">
        <v>5192647.4800000004</v>
      </c>
      <c r="N10" s="20">
        <v>99.986549749999995</v>
      </c>
      <c r="O10" s="28">
        <v>4.9100000000000005E-2</v>
      </c>
      <c r="P10" s="30" t="s">
        <v>17</v>
      </c>
    </row>
    <row r="11" spans="1:16">
      <c r="A11" s="30">
        <f t="shared" si="0"/>
        <v>6</v>
      </c>
      <c r="B11" s="30" t="s">
        <v>53</v>
      </c>
      <c r="C11" s="30" t="s">
        <v>55</v>
      </c>
      <c r="D11" s="30" t="s">
        <v>18</v>
      </c>
      <c r="E11" s="30" t="s">
        <v>26</v>
      </c>
      <c r="F11" s="39">
        <v>43868</v>
      </c>
      <c r="G11" s="30">
        <v>1</v>
      </c>
      <c r="H11" s="30" t="s">
        <v>20</v>
      </c>
      <c r="I11" s="39">
        <v>43867</v>
      </c>
      <c r="J11" s="39">
        <v>43867</v>
      </c>
      <c r="K11" s="39">
        <v>43867</v>
      </c>
      <c r="L11" s="33">
        <v>92609</v>
      </c>
      <c r="M11" s="17">
        <v>92596.54</v>
      </c>
      <c r="N11" s="20">
        <v>99.986549749999995</v>
      </c>
      <c r="O11" s="28">
        <v>4.9100000000000005E-2</v>
      </c>
      <c r="P11" s="30" t="s">
        <v>17</v>
      </c>
    </row>
    <row r="12" spans="1:16">
      <c r="A12" s="30">
        <f t="shared" si="0"/>
        <v>7</v>
      </c>
      <c r="B12" s="30" t="s">
        <v>53</v>
      </c>
      <c r="C12" s="30" t="s">
        <v>55</v>
      </c>
      <c r="D12" s="30" t="s">
        <v>18</v>
      </c>
      <c r="E12" s="30" t="s">
        <v>27</v>
      </c>
      <c r="F12" s="39">
        <v>43868</v>
      </c>
      <c r="G12" s="30">
        <v>1</v>
      </c>
      <c r="H12" s="30" t="s">
        <v>20</v>
      </c>
      <c r="I12" s="39">
        <v>43867</v>
      </c>
      <c r="J12" s="39">
        <v>43867</v>
      </c>
      <c r="K12" s="39">
        <v>43867</v>
      </c>
      <c r="L12" s="33">
        <v>67844643</v>
      </c>
      <c r="M12" s="17">
        <v>67835517.730000004</v>
      </c>
      <c r="N12" s="20">
        <v>99.986549749999995</v>
      </c>
      <c r="O12" s="28">
        <v>4.9100000000000005E-2</v>
      </c>
      <c r="P12" s="30" t="s">
        <v>17</v>
      </c>
    </row>
    <row r="13" spans="1:16">
      <c r="A13" s="30">
        <f t="shared" si="0"/>
        <v>8</v>
      </c>
      <c r="B13" s="30" t="s">
        <v>53</v>
      </c>
      <c r="C13" s="30" t="s">
        <v>55</v>
      </c>
      <c r="D13" s="30" t="s">
        <v>18</v>
      </c>
      <c r="E13" s="30" t="s">
        <v>28</v>
      </c>
      <c r="F13" s="39">
        <v>43868</v>
      </c>
      <c r="G13" s="30">
        <v>1</v>
      </c>
      <c r="H13" s="30" t="s">
        <v>20</v>
      </c>
      <c r="I13" s="39">
        <v>43867</v>
      </c>
      <c r="J13" s="39">
        <v>43867</v>
      </c>
      <c r="K13" s="39">
        <v>43867</v>
      </c>
      <c r="L13" s="33">
        <v>21545406</v>
      </c>
      <c r="M13" s="17">
        <v>21542508.09</v>
      </c>
      <c r="N13" s="20">
        <v>99.986549749999995</v>
      </c>
      <c r="O13" s="28">
        <v>4.9100000000000005E-2</v>
      </c>
      <c r="P13" s="30" t="s">
        <v>17</v>
      </c>
    </row>
    <row r="14" spans="1:16">
      <c r="A14" s="30">
        <f t="shared" si="0"/>
        <v>9</v>
      </c>
      <c r="B14" s="30" t="s">
        <v>53</v>
      </c>
      <c r="C14" s="30" t="s">
        <v>55</v>
      </c>
      <c r="D14" s="30" t="s">
        <v>18</v>
      </c>
      <c r="E14" s="30" t="s">
        <v>29</v>
      </c>
      <c r="F14" s="39">
        <v>43868</v>
      </c>
      <c r="G14" s="30">
        <v>1</v>
      </c>
      <c r="H14" s="30" t="s">
        <v>20</v>
      </c>
      <c r="I14" s="39">
        <v>43867</v>
      </c>
      <c r="J14" s="39">
        <v>43867</v>
      </c>
      <c r="K14" s="39">
        <v>43867</v>
      </c>
      <c r="L14" s="33">
        <v>6854785</v>
      </c>
      <c r="M14" s="17">
        <v>6853863.0099999998</v>
      </c>
      <c r="N14" s="20">
        <v>99.986549749999995</v>
      </c>
      <c r="O14" s="28">
        <v>4.9100000000000005E-2</v>
      </c>
      <c r="P14" s="30" t="s">
        <v>17</v>
      </c>
    </row>
    <row r="15" spans="1:16">
      <c r="A15" s="30">
        <f t="shared" si="0"/>
        <v>10</v>
      </c>
      <c r="B15" s="30" t="s">
        <v>53</v>
      </c>
      <c r="C15" s="30" t="s">
        <v>55</v>
      </c>
      <c r="D15" s="30" t="s">
        <v>18</v>
      </c>
      <c r="E15" s="30" t="s">
        <v>30</v>
      </c>
      <c r="F15" s="39">
        <v>43868</v>
      </c>
      <c r="G15" s="30">
        <v>1</v>
      </c>
      <c r="H15" s="30" t="s">
        <v>20</v>
      </c>
      <c r="I15" s="39">
        <v>43867</v>
      </c>
      <c r="J15" s="39">
        <v>43867</v>
      </c>
      <c r="K15" s="39">
        <v>43867</v>
      </c>
      <c r="L15" s="33">
        <v>5738979</v>
      </c>
      <c r="M15" s="17">
        <v>5738207.0899999999</v>
      </c>
      <c r="N15" s="20">
        <v>99.986549749999995</v>
      </c>
      <c r="O15" s="28">
        <v>4.9100000000000005E-2</v>
      </c>
      <c r="P15" s="30" t="s">
        <v>17</v>
      </c>
    </row>
    <row r="16" spans="1:16">
      <c r="A16" s="30">
        <f t="shared" si="0"/>
        <v>11</v>
      </c>
      <c r="B16" s="30" t="s">
        <v>53</v>
      </c>
      <c r="C16" s="30" t="s">
        <v>55</v>
      </c>
      <c r="D16" s="30" t="s">
        <v>18</v>
      </c>
      <c r="E16" s="30" t="s">
        <v>31</v>
      </c>
      <c r="F16" s="39">
        <v>43868</v>
      </c>
      <c r="G16" s="30">
        <v>1</v>
      </c>
      <c r="H16" s="30" t="s">
        <v>20</v>
      </c>
      <c r="I16" s="39">
        <v>43867</v>
      </c>
      <c r="J16" s="39">
        <v>43867</v>
      </c>
      <c r="K16" s="39">
        <v>43867</v>
      </c>
      <c r="L16" s="33">
        <v>10372007</v>
      </c>
      <c r="M16" s="17">
        <v>10370611.939999999</v>
      </c>
      <c r="N16" s="20">
        <v>99.986549749999995</v>
      </c>
      <c r="O16" s="28">
        <v>4.9100000000000005E-2</v>
      </c>
      <c r="P16" s="30" t="s">
        <v>17</v>
      </c>
    </row>
    <row r="17" spans="1:16">
      <c r="A17" s="30">
        <f t="shared" si="0"/>
        <v>12</v>
      </c>
      <c r="B17" s="30" t="s">
        <v>53</v>
      </c>
      <c r="C17" s="30" t="s">
        <v>55</v>
      </c>
      <c r="D17" s="30" t="s">
        <v>18</v>
      </c>
      <c r="E17" s="30" t="s">
        <v>32</v>
      </c>
      <c r="F17" s="39">
        <v>43868</v>
      </c>
      <c r="G17" s="30">
        <v>1</v>
      </c>
      <c r="H17" s="30" t="s">
        <v>20</v>
      </c>
      <c r="I17" s="39">
        <v>43867</v>
      </c>
      <c r="J17" s="39">
        <v>43867</v>
      </c>
      <c r="K17" s="39">
        <v>43867</v>
      </c>
      <c r="L17" s="33">
        <v>4966815</v>
      </c>
      <c r="M17" s="17">
        <v>4966146.95</v>
      </c>
      <c r="N17" s="20">
        <v>99.986549749999995</v>
      </c>
      <c r="O17" s="28">
        <v>4.9100000000000005E-2</v>
      </c>
      <c r="P17" s="30" t="s">
        <v>17</v>
      </c>
    </row>
    <row r="18" spans="1:16">
      <c r="A18" s="30">
        <f t="shared" si="0"/>
        <v>13</v>
      </c>
      <c r="B18" s="30" t="s">
        <v>53</v>
      </c>
      <c r="C18" s="30" t="s">
        <v>55</v>
      </c>
      <c r="D18" s="30" t="s">
        <v>18</v>
      </c>
      <c r="E18" s="30" t="s">
        <v>33</v>
      </c>
      <c r="F18" s="39">
        <v>43868</v>
      </c>
      <c r="G18" s="30">
        <v>1</v>
      </c>
      <c r="H18" s="30" t="s">
        <v>20</v>
      </c>
      <c r="I18" s="39">
        <v>43867</v>
      </c>
      <c r="J18" s="39">
        <v>43867</v>
      </c>
      <c r="K18" s="39">
        <v>43867</v>
      </c>
      <c r="L18" s="33">
        <v>61039424</v>
      </c>
      <c r="M18" s="17">
        <v>61031214.039999999</v>
      </c>
      <c r="N18" s="20">
        <v>99.986549749999995</v>
      </c>
      <c r="O18" s="28">
        <v>4.9100000000000005E-2</v>
      </c>
      <c r="P18" s="30" t="s">
        <v>17</v>
      </c>
    </row>
    <row r="19" spans="1:16">
      <c r="A19" s="30">
        <f t="shared" si="0"/>
        <v>14</v>
      </c>
      <c r="B19" s="30" t="s">
        <v>53</v>
      </c>
      <c r="C19" s="30" t="s">
        <v>55</v>
      </c>
      <c r="D19" s="30" t="s">
        <v>18</v>
      </c>
      <c r="E19" s="30" t="s">
        <v>34</v>
      </c>
      <c r="F19" s="39">
        <v>43868</v>
      </c>
      <c r="G19" s="30">
        <v>1</v>
      </c>
      <c r="H19" s="30" t="s">
        <v>20</v>
      </c>
      <c r="I19" s="39">
        <v>43867</v>
      </c>
      <c r="J19" s="39">
        <v>43867</v>
      </c>
      <c r="K19" s="39">
        <v>43867</v>
      </c>
      <c r="L19" s="33">
        <v>18537137</v>
      </c>
      <c r="M19" s="17">
        <v>18534643.710000001</v>
      </c>
      <c r="N19" s="20">
        <v>99.986549749999995</v>
      </c>
      <c r="O19" s="28">
        <v>4.9100000000000005E-2</v>
      </c>
      <c r="P19" s="30" t="s">
        <v>17</v>
      </c>
    </row>
    <row r="20" spans="1:16">
      <c r="A20" s="30">
        <f t="shared" si="0"/>
        <v>15</v>
      </c>
      <c r="B20" s="30" t="s">
        <v>53</v>
      </c>
      <c r="C20" s="30" t="s">
        <v>55</v>
      </c>
      <c r="D20" s="30" t="s">
        <v>18</v>
      </c>
      <c r="E20" s="30" t="s">
        <v>35</v>
      </c>
      <c r="F20" s="39">
        <v>43868</v>
      </c>
      <c r="G20" s="30">
        <v>1</v>
      </c>
      <c r="H20" s="30" t="s">
        <v>20</v>
      </c>
      <c r="I20" s="39">
        <v>43867</v>
      </c>
      <c r="J20" s="39">
        <v>43867</v>
      </c>
      <c r="K20" s="39">
        <v>43867</v>
      </c>
      <c r="L20" s="33">
        <v>2832622</v>
      </c>
      <c r="M20" s="17">
        <v>2832241.01</v>
      </c>
      <c r="N20" s="20">
        <v>99.986549749999995</v>
      </c>
      <c r="O20" s="28">
        <v>4.9100000000000005E-2</v>
      </c>
      <c r="P20" s="30" t="s">
        <v>17</v>
      </c>
    </row>
    <row r="21" spans="1:16">
      <c r="A21" s="30">
        <f t="shared" si="0"/>
        <v>16</v>
      </c>
      <c r="B21" s="30" t="s">
        <v>53</v>
      </c>
      <c r="C21" s="30" t="s">
        <v>55</v>
      </c>
      <c r="D21" s="30" t="s">
        <v>18</v>
      </c>
      <c r="E21" s="30" t="s">
        <v>36</v>
      </c>
      <c r="F21" s="39">
        <v>43868</v>
      </c>
      <c r="G21" s="30">
        <v>1</v>
      </c>
      <c r="H21" s="30" t="s">
        <v>20</v>
      </c>
      <c r="I21" s="39">
        <v>43867</v>
      </c>
      <c r="J21" s="39">
        <v>43867</v>
      </c>
      <c r="K21" s="39">
        <v>43867</v>
      </c>
      <c r="L21" s="33">
        <v>83418174</v>
      </c>
      <c r="M21" s="17">
        <v>83406954.049999997</v>
      </c>
      <c r="N21" s="20">
        <v>99.986549749999995</v>
      </c>
      <c r="O21" s="28">
        <v>4.9100000000000005E-2</v>
      </c>
      <c r="P21" s="30" t="s">
        <v>17</v>
      </c>
    </row>
    <row r="22" spans="1:16">
      <c r="A22" s="30">
        <f t="shared" si="0"/>
        <v>17</v>
      </c>
      <c r="B22" s="30" t="s">
        <v>53</v>
      </c>
      <c r="C22" s="30" t="s">
        <v>55</v>
      </c>
      <c r="D22" s="30" t="s">
        <v>18</v>
      </c>
      <c r="E22" s="30" t="s">
        <v>37</v>
      </c>
      <c r="F22" s="39">
        <v>43868</v>
      </c>
      <c r="G22" s="30">
        <v>1</v>
      </c>
      <c r="H22" s="30" t="s">
        <v>20</v>
      </c>
      <c r="I22" s="39">
        <v>43867</v>
      </c>
      <c r="J22" s="39">
        <v>43867</v>
      </c>
      <c r="K22" s="39">
        <v>43867</v>
      </c>
      <c r="L22" s="33">
        <v>32248295</v>
      </c>
      <c r="M22" s="17">
        <v>32243957.52</v>
      </c>
      <c r="N22" s="20">
        <v>99.986549749999995</v>
      </c>
      <c r="O22" s="28">
        <v>4.9100000000000005E-2</v>
      </c>
      <c r="P22" s="30" t="s">
        <v>17</v>
      </c>
    </row>
    <row r="23" spans="1:16">
      <c r="A23" s="30">
        <f t="shared" si="0"/>
        <v>18</v>
      </c>
      <c r="B23" s="30" t="s">
        <v>53</v>
      </c>
      <c r="C23" s="30" t="s">
        <v>55</v>
      </c>
      <c r="D23" s="30" t="s">
        <v>18</v>
      </c>
      <c r="E23" s="30" t="s">
        <v>38</v>
      </c>
      <c r="F23" s="39">
        <v>43868</v>
      </c>
      <c r="G23" s="30">
        <v>1</v>
      </c>
      <c r="H23" s="30" t="s">
        <v>20</v>
      </c>
      <c r="I23" s="39">
        <v>43867</v>
      </c>
      <c r="J23" s="39">
        <v>43867</v>
      </c>
      <c r="K23" s="39">
        <v>43867</v>
      </c>
      <c r="L23" s="33">
        <v>868053</v>
      </c>
      <c r="M23" s="17">
        <v>867936.24</v>
      </c>
      <c r="N23" s="20">
        <v>99.986549749999995</v>
      </c>
      <c r="O23" s="28">
        <v>4.9100000000000005E-2</v>
      </c>
      <c r="P23" s="30" t="s">
        <v>17</v>
      </c>
    </row>
    <row r="24" spans="1:16">
      <c r="A24" s="30">
        <f t="shared" si="0"/>
        <v>19</v>
      </c>
      <c r="B24" s="30" t="s">
        <v>53</v>
      </c>
      <c r="C24" s="30" t="s">
        <v>55</v>
      </c>
      <c r="D24" s="30" t="s">
        <v>18</v>
      </c>
      <c r="E24" s="30" t="s">
        <v>39</v>
      </c>
      <c r="F24" s="39">
        <v>43868</v>
      </c>
      <c r="G24" s="30">
        <v>1</v>
      </c>
      <c r="H24" s="30" t="s">
        <v>20</v>
      </c>
      <c r="I24" s="39">
        <v>43867</v>
      </c>
      <c r="J24" s="39">
        <v>43867</v>
      </c>
      <c r="K24" s="39">
        <v>43867</v>
      </c>
      <c r="L24" s="33">
        <v>186128893</v>
      </c>
      <c r="M24" s="17">
        <v>186103858.19999999</v>
      </c>
      <c r="N24" s="20">
        <v>99.986549749999995</v>
      </c>
      <c r="O24" s="28">
        <v>4.9100000000000005E-2</v>
      </c>
      <c r="P24" s="30" t="s">
        <v>17</v>
      </c>
    </row>
    <row r="25" spans="1:16">
      <c r="A25" s="30">
        <f t="shared" si="0"/>
        <v>20</v>
      </c>
      <c r="B25" s="30" t="s">
        <v>53</v>
      </c>
      <c r="C25" s="30" t="s">
        <v>55</v>
      </c>
      <c r="D25" s="30" t="s">
        <v>18</v>
      </c>
      <c r="E25" s="30" t="s">
        <v>40</v>
      </c>
      <c r="F25" s="39">
        <v>43868</v>
      </c>
      <c r="G25" s="30">
        <v>1</v>
      </c>
      <c r="H25" s="30" t="s">
        <v>20</v>
      </c>
      <c r="I25" s="39">
        <v>43867</v>
      </c>
      <c r="J25" s="39">
        <v>43867</v>
      </c>
      <c r="K25" s="39">
        <v>43867</v>
      </c>
      <c r="L25" s="33">
        <v>7224784</v>
      </c>
      <c r="M25" s="17">
        <v>7223812.25</v>
      </c>
      <c r="N25" s="20">
        <v>99.986549749999995</v>
      </c>
      <c r="O25" s="28">
        <v>4.9100000000000005E-2</v>
      </c>
      <c r="P25" s="30" t="s">
        <v>17</v>
      </c>
    </row>
    <row r="26" spans="1:16">
      <c r="A26" s="30">
        <f t="shared" si="0"/>
        <v>21</v>
      </c>
      <c r="B26" s="30" t="s">
        <v>53</v>
      </c>
      <c r="C26" s="30" t="s">
        <v>55</v>
      </c>
      <c r="D26" s="30" t="s">
        <v>18</v>
      </c>
      <c r="E26" s="30" t="s">
        <v>41</v>
      </c>
      <c r="F26" s="39">
        <v>43868</v>
      </c>
      <c r="G26" s="30">
        <v>1</v>
      </c>
      <c r="H26" s="30" t="s">
        <v>20</v>
      </c>
      <c r="I26" s="39">
        <v>43867</v>
      </c>
      <c r="J26" s="39">
        <v>43867</v>
      </c>
      <c r="K26" s="39">
        <v>43867</v>
      </c>
      <c r="L26" s="33">
        <v>253581468</v>
      </c>
      <c r="M26" s="17">
        <v>253547360.66</v>
      </c>
      <c r="N26" s="20">
        <v>99.986549749999995</v>
      </c>
      <c r="O26" s="28">
        <v>4.9100000000000005E-2</v>
      </c>
      <c r="P26" s="30" t="s">
        <v>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8"/>
  <sheetViews>
    <sheetView topLeftCell="A5" workbookViewId="0">
      <selection activeCell="J22" sqref="J22"/>
    </sheetView>
  </sheetViews>
  <sheetFormatPr defaultRowHeight="15"/>
  <cols>
    <col min="1" max="1" width="7.42578125" customWidth="1"/>
    <col min="2" max="2" width="39.5703125" bestFit="1" customWidth="1"/>
    <col min="3" max="3" width="14.140625" customWidth="1"/>
    <col min="4" max="4" width="16.28515625" bestFit="1" customWidth="1"/>
    <col min="5" max="5" width="45.28515625" bestFit="1" customWidth="1"/>
    <col min="6" max="6" width="18.28515625" style="25" bestFit="1" customWidth="1"/>
    <col min="7" max="7" width="15.42578125" bestFit="1" customWidth="1"/>
    <col min="8" max="8" width="17.85546875" bestFit="1" customWidth="1"/>
    <col min="9" max="9" width="12.85546875" style="25" bestFit="1" customWidth="1"/>
    <col min="10" max="10" width="16.5703125" style="25" bestFit="1" customWidth="1"/>
    <col min="11" max="11" width="18.28515625" style="25" bestFit="1" customWidth="1"/>
    <col min="12" max="12" width="17.42578125" bestFit="1" customWidth="1"/>
    <col min="13" max="13" width="19.85546875" style="26" bestFit="1" customWidth="1"/>
    <col min="14" max="14" width="22.28515625" style="27" bestFit="1" customWidth="1"/>
    <col min="15" max="15" width="22.28515625" style="3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4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4"/>
      <c r="P2" s="1"/>
    </row>
    <row r="3" spans="1:16">
      <c r="A3" s="1" t="s">
        <v>0</v>
      </c>
      <c r="B3" s="1"/>
      <c r="C3" s="1"/>
      <c r="D3" s="2"/>
      <c r="E3" s="1"/>
      <c r="F3" s="37">
        <f>+'06-02-2020'!F3+1</f>
        <v>43868</v>
      </c>
      <c r="G3" s="12"/>
      <c r="H3" s="1"/>
      <c r="I3" s="23"/>
      <c r="J3" s="23"/>
      <c r="K3" s="23"/>
      <c r="L3" s="14"/>
      <c r="M3" s="13"/>
      <c r="N3" s="18"/>
      <c r="O3" s="34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4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8" t="s">
        <v>15</v>
      </c>
      <c r="P5" s="3" t="s">
        <v>16</v>
      </c>
    </row>
    <row r="6" spans="1:16">
      <c r="A6" s="30">
        <v>1</v>
      </c>
      <c r="B6" s="30" t="s">
        <v>54</v>
      </c>
      <c r="C6" s="30" t="s">
        <v>55</v>
      </c>
      <c r="D6" s="30" t="s">
        <v>18</v>
      </c>
      <c r="E6" s="30" t="s">
        <v>21</v>
      </c>
      <c r="F6" s="39">
        <v>43871</v>
      </c>
      <c r="G6" s="32">
        <v>3</v>
      </c>
      <c r="H6" s="30" t="s">
        <v>20</v>
      </c>
      <c r="I6" s="39">
        <v>43868</v>
      </c>
      <c r="J6" s="39">
        <v>43868</v>
      </c>
      <c r="K6" s="39">
        <v>43868</v>
      </c>
      <c r="L6" s="33">
        <v>157404824</v>
      </c>
      <c r="M6" s="17">
        <v>157341456.77000001</v>
      </c>
      <c r="N6" s="20">
        <v>99.959742509999998</v>
      </c>
      <c r="O6" s="28">
        <v>4.8999672700000003E-2</v>
      </c>
      <c r="P6" s="30" t="s">
        <v>17</v>
      </c>
    </row>
    <row r="7" spans="1:16">
      <c r="A7" s="30">
        <f>+A6+1</f>
        <v>2</v>
      </c>
      <c r="B7" s="30" t="s">
        <v>54</v>
      </c>
      <c r="C7" s="30" t="s">
        <v>55</v>
      </c>
      <c r="D7" s="30" t="s">
        <v>18</v>
      </c>
      <c r="E7" s="30" t="s">
        <v>22</v>
      </c>
      <c r="F7" s="39">
        <v>43871</v>
      </c>
      <c r="G7" s="32">
        <v>3</v>
      </c>
      <c r="H7" s="30" t="s">
        <v>20</v>
      </c>
      <c r="I7" s="39">
        <v>43868</v>
      </c>
      <c r="J7" s="39">
        <v>43868</v>
      </c>
      <c r="K7" s="39">
        <v>43868</v>
      </c>
      <c r="L7" s="33">
        <v>5526151</v>
      </c>
      <c r="M7" s="17">
        <v>5523926.3099999996</v>
      </c>
      <c r="N7" s="20">
        <v>99.959742509999998</v>
      </c>
      <c r="O7" s="28">
        <v>4.8999672700000003E-2</v>
      </c>
      <c r="P7" s="30" t="s">
        <v>17</v>
      </c>
    </row>
    <row r="8" spans="1:16">
      <c r="A8" s="30">
        <f t="shared" ref="A8:A28" si="0">+A7+1</f>
        <v>3</v>
      </c>
      <c r="B8" s="30" t="s">
        <v>54</v>
      </c>
      <c r="C8" s="30" t="s">
        <v>55</v>
      </c>
      <c r="D8" s="30" t="s">
        <v>18</v>
      </c>
      <c r="E8" s="30" t="s">
        <v>23</v>
      </c>
      <c r="F8" s="39">
        <v>43871</v>
      </c>
      <c r="G8" s="32">
        <v>3</v>
      </c>
      <c r="H8" s="30" t="s">
        <v>20</v>
      </c>
      <c r="I8" s="39">
        <v>43868</v>
      </c>
      <c r="J8" s="39">
        <v>43868</v>
      </c>
      <c r="K8" s="39">
        <v>43868</v>
      </c>
      <c r="L8" s="33">
        <v>238734340</v>
      </c>
      <c r="M8" s="17">
        <v>238638231.55000001</v>
      </c>
      <c r="N8" s="20">
        <v>99.959742509999998</v>
      </c>
      <c r="O8" s="36">
        <v>4.8999672700000003E-2</v>
      </c>
      <c r="P8" s="30" t="s">
        <v>17</v>
      </c>
    </row>
    <row r="9" spans="1:16">
      <c r="A9" s="30">
        <f t="shared" si="0"/>
        <v>4</v>
      </c>
      <c r="B9" s="30" t="s">
        <v>54</v>
      </c>
      <c r="C9" s="30" t="s">
        <v>55</v>
      </c>
      <c r="D9" s="30" t="s">
        <v>18</v>
      </c>
      <c r="E9" s="30" t="s">
        <v>24</v>
      </c>
      <c r="F9" s="39">
        <v>43871</v>
      </c>
      <c r="G9" s="32">
        <v>3</v>
      </c>
      <c r="H9" s="30" t="s">
        <v>20</v>
      </c>
      <c r="I9" s="39">
        <v>43868</v>
      </c>
      <c r="J9" s="39">
        <v>43868</v>
      </c>
      <c r="K9" s="39">
        <v>43868</v>
      </c>
      <c r="L9" s="33">
        <v>35689987</v>
      </c>
      <c r="M9" s="17">
        <v>35675619.109999999</v>
      </c>
      <c r="N9" s="20">
        <v>99.959742509999998</v>
      </c>
      <c r="O9" s="36">
        <v>4.8999672700000003E-2</v>
      </c>
      <c r="P9" s="30" t="s">
        <v>17</v>
      </c>
    </row>
    <row r="10" spans="1:16">
      <c r="A10" s="30">
        <f t="shared" si="0"/>
        <v>5</v>
      </c>
      <c r="B10" s="30" t="s">
        <v>54</v>
      </c>
      <c r="C10" s="30" t="s">
        <v>55</v>
      </c>
      <c r="D10" s="30" t="s">
        <v>18</v>
      </c>
      <c r="E10" s="30" t="s">
        <v>25</v>
      </c>
      <c r="F10" s="39">
        <v>43871</v>
      </c>
      <c r="G10" s="32">
        <v>3</v>
      </c>
      <c r="H10" s="30" t="s">
        <v>20</v>
      </c>
      <c r="I10" s="39">
        <v>43868</v>
      </c>
      <c r="J10" s="39">
        <v>43868</v>
      </c>
      <c r="K10" s="39">
        <v>43868</v>
      </c>
      <c r="L10" s="33">
        <v>4689305</v>
      </c>
      <c r="M10" s="17">
        <v>4687417.2</v>
      </c>
      <c r="N10" s="20">
        <v>99.959742509999998</v>
      </c>
      <c r="O10" s="36">
        <v>4.8999672700000003E-2</v>
      </c>
      <c r="P10" s="30" t="s">
        <v>17</v>
      </c>
    </row>
    <row r="11" spans="1:16">
      <c r="A11" s="30">
        <f t="shared" si="0"/>
        <v>6</v>
      </c>
      <c r="B11" s="30" t="s">
        <v>54</v>
      </c>
      <c r="C11" s="30" t="s">
        <v>55</v>
      </c>
      <c r="D11" s="30" t="s">
        <v>18</v>
      </c>
      <c r="E11" s="30" t="s">
        <v>26</v>
      </c>
      <c r="F11" s="39">
        <v>43871</v>
      </c>
      <c r="G11" s="32">
        <v>3</v>
      </c>
      <c r="H11" s="30" t="s">
        <v>20</v>
      </c>
      <c r="I11" s="39">
        <v>43868</v>
      </c>
      <c r="J11" s="39">
        <v>43868</v>
      </c>
      <c r="K11" s="39">
        <v>43868</v>
      </c>
      <c r="L11" s="33">
        <v>585041</v>
      </c>
      <c r="M11" s="17">
        <v>584805.48</v>
      </c>
      <c r="N11" s="20">
        <v>99.959742509999998</v>
      </c>
      <c r="O11" s="36">
        <v>4.8999672700000003E-2</v>
      </c>
      <c r="P11" s="30" t="s">
        <v>17</v>
      </c>
    </row>
    <row r="12" spans="1:16">
      <c r="A12" s="30">
        <f t="shared" si="0"/>
        <v>7</v>
      </c>
      <c r="B12" s="30" t="s">
        <v>54</v>
      </c>
      <c r="C12" s="30" t="s">
        <v>55</v>
      </c>
      <c r="D12" s="30" t="s">
        <v>18</v>
      </c>
      <c r="E12" s="30" t="s">
        <v>27</v>
      </c>
      <c r="F12" s="39">
        <v>43871</v>
      </c>
      <c r="G12" s="32">
        <v>3</v>
      </c>
      <c r="H12" s="30" t="s">
        <v>20</v>
      </c>
      <c r="I12" s="39">
        <v>43868</v>
      </c>
      <c r="J12" s="39">
        <v>43868</v>
      </c>
      <c r="K12" s="39">
        <v>43868</v>
      </c>
      <c r="L12" s="33">
        <v>67449237</v>
      </c>
      <c r="M12" s="17">
        <v>67422083.629999995</v>
      </c>
      <c r="N12" s="20">
        <v>99.959742509999998</v>
      </c>
      <c r="O12" s="36">
        <v>4.8999672700000003E-2</v>
      </c>
      <c r="P12" s="30" t="s">
        <v>17</v>
      </c>
    </row>
    <row r="13" spans="1:16">
      <c r="A13" s="30">
        <f t="shared" si="0"/>
        <v>8</v>
      </c>
      <c r="B13" s="30" t="s">
        <v>54</v>
      </c>
      <c r="C13" s="30" t="s">
        <v>55</v>
      </c>
      <c r="D13" s="30" t="s">
        <v>18</v>
      </c>
      <c r="E13" s="30" t="s">
        <v>28</v>
      </c>
      <c r="F13" s="39">
        <v>43871</v>
      </c>
      <c r="G13" s="32">
        <v>3</v>
      </c>
      <c r="H13" s="30" t="s">
        <v>20</v>
      </c>
      <c r="I13" s="39">
        <v>43868</v>
      </c>
      <c r="J13" s="39">
        <v>43868</v>
      </c>
      <c r="K13" s="39">
        <v>43868</v>
      </c>
      <c r="L13" s="33">
        <v>21529896</v>
      </c>
      <c r="M13" s="17">
        <v>21521228.600000001</v>
      </c>
      <c r="N13" s="20">
        <v>99.959742509999998</v>
      </c>
      <c r="O13" s="36">
        <v>4.8999672700000003E-2</v>
      </c>
      <c r="P13" s="30" t="s">
        <v>17</v>
      </c>
    </row>
    <row r="14" spans="1:16">
      <c r="A14" s="30">
        <f t="shared" si="0"/>
        <v>9</v>
      </c>
      <c r="B14" s="30" t="s">
        <v>54</v>
      </c>
      <c r="C14" s="30" t="s">
        <v>55</v>
      </c>
      <c r="D14" s="30" t="s">
        <v>18</v>
      </c>
      <c r="E14" s="30" t="s">
        <v>29</v>
      </c>
      <c r="F14" s="39">
        <v>43871</v>
      </c>
      <c r="G14" s="32">
        <v>3</v>
      </c>
      <c r="H14" s="30" t="s">
        <v>20</v>
      </c>
      <c r="I14" s="39">
        <v>43868</v>
      </c>
      <c r="J14" s="39">
        <v>43868</v>
      </c>
      <c r="K14" s="39">
        <v>43868</v>
      </c>
      <c r="L14" s="33">
        <v>11411228</v>
      </c>
      <c r="M14" s="17">
        <v>11406634.130000001</v>
      </c>
      <c r="N14" s="20">
        <v>99.959742509999998</v>
      </c>
      <c r="O14" s="36">
        <v>4.8999672700000003E-2</v>
      </c>
      <c r="P14" s="30" t="s">
        <v>17</v>
      </c>
    </row>
    <row r="15" spans="1:16">
      <c r="A15" s="30">
        <f t="shared" si="0"/>
        <v>10</v>
      </c>
      <c r="B15" s="30" t="s">
        <v>54</v>
      </c>
      <c r="C15" s="30" t="s">
        <v>55</v>
      </c>
      <c r="D15" s="30" t="s">
        <v>18</v>
      </c>
      <c r="E15" s="30" t="s">
        <v>30</v>
      </c>
      <c r="F15" s="39">
        <v>43871</v>
      </c>
      <c r="G15" s="32">
        <v>3</v>
      </c>
      <c r="H15" s="30" t="s">
        <v>20</v>
      </c>
      <c r="I15" s="39">
        <v>43868</v>
      </c>
      <c r="J15" s="39">
        <v>43868</v>
      </c>
      <c r="K15" s="39">
        <v>43868</v>
      </c>
      <c r="L15" s="33">
        <v>5078410</v>
      </c>
      <c r="M15" s="17">
        <v>5076365.5599999996</v>
      </c>
      <c r="N15" s="20">
        <v>99.959742509999998</v>
      </c>
      <c r="O15" s="36">
        <v>4.8999672700000003E-2</v>
      </c>
      <c r="P15" s="30" t="s">
        <v>17</v>
      </c>
    </row>
    <row r="16" spans="1:16">
      <c r="A16" s="30">
        <f t="shared" si="0"/>
        <v>11</v>
      </c>
      <c r="B16" s="30" t="s">
        <v>54</v>
      </c>
      <c r="C16" s="30" t="s">
        <v>55</v>
      </c>
      <c r="D16" s="30" t="s">
        <v>18</v>
      </c>
      <c r="E16" s="30" t="s">
        <v>31</v>
      </c>
      <c r="F16" s="39">
        <v>43871</v>
      </c>
      <c r="G16" s="32">
        <v>3</v>
      </c>
      <c r="H16" s="30" t="s">
        <v>20</v>
      </c>
      <c r="I16" s="39">
        <v>43868</v>
      </c>
      <c r="J16" s="39">
        <v>43868</v>
      </c>
      <c r="K16" s="39">
        <v>43868</v>
      </c>
      <c r="L16" s="33">
        <v>28901087</v>
      </c>
      <c r="M16" s="17">
        <v>28889452.149999999</v>
      </c>
      <c r="N16" s="20">
        <v>99.959742509999998</v>
      </c>
      <c r="O16" s="36">
        <v>4.8999672700000003E-2</v>
      </c>
      <c r="P16" s="30" t="s">
        <v>17</v>
      </c>
    </row>
    <row r="17" spans="1:16">
      <c r="A17" s="30">
        <f t="shared" si="0"/>
        <v>12</v>
      </c>
      <c r="B17" s="30" t="s">
        <v>54</v>
      </c>
      <c r="C17" s="30" t="s">
        <v>55</v>
      </c>
      <c r="D17" s="30" t="s">
        <v>18</v>
      </c>
      <c r="E17" s="30" t="s">
        <v>32</v>
      </c>
      <c r="F17" s="39">
        <v>43871</v>
      </c>
      <c r="G17" s="32">
        <v>3</v>
      </c>
      <c r="H17" s="30" t="s">
        <v>20</v>
      </c>
      <c r="I17" s="39">
        <v>43868</v>
      </c>
      <c r="J17" s="39">
        <v>43868</v>
      </c>
      <c r="K17" s="39">
        <v>43868</v>
      </c>
      <c r="L17" s="33">
        <v>4912117</v>
      </c>
      <c r="M17" s="17">
        <v>4910139.5</v>
      </c>
      <c r="N17" s="20">
        <v>99.959742509999998</v>
      </c>
      <c r="O17" s="36">
        <v>4.8999672700000003E-2</v>
      </c>
      <c r="P17" s="30" t="s">
        <v>17</v>
      </c>
    </row>
    <row r="18" spans="1:16">
      <c r="A18" s="30">
        <f t="shared" si="0"/>
        <v>13</v>
      </c>
      <c r="B18" s="30" t="s">
        <v>54</v>
      </c>
      <c r="C18" s="30" t="s">
        <v>55</v>
      </c>
      <c r="D18" s="30" t="s">
        <v>18</v>
      </c>
      <c r="E18" s="30" t="s">
        <v>33</v>
      </c>
      <c r="F18" s="39">
        <v>43871</v>
      </c>
      <c r="G18" s="32">
        <v>3</v>
      </c>
      <c r="H18" s="30" t="s">
        <v>20</v>
      </c>
      <c r="I18" s="39">
        <v>43868</v>
      </c>
      <c r="J18" s="39">
        <v>43868</v>
      </c>
      <c r="K18" s="39">
        <v>43868</v>
      </c>
      <c r="L18" s="33">
        <v>59508877</v>
      </c>
      <c r="M18" s="17">
        <v>59484920.219999999</v>
      </c>
      <c r="N18" s="20">
        <v>99.959742509999998</v>
      </c>
      <c r="O18" s="36">
        <v>4.8999672700000003E-2</v>
      </c>
      <c r="P18" s="30" t="s">
        <v>17</v>
      </c>
    </row>
    <row r="19" spans="1:16">
      <c r="A19" s="30">
        <f t="shared" si="0"/>
        <v>14</v>
      </c>
      <c r="B19" s="30" t="s">
        <v>54</v>
      </c>
      <c r="C19" s="30" t="s">
        <v>55</v>
      </c>
      <c r="D19" s="30" t="s">
        <v>18</v>
      </c>
      <c r="E19" s="30" t="s">
        <v>34</v>
      </c>
      <c r="F19" s="39">
        <v>43871</v>
      </c>
      <c r="G19" s="32">
        <v>3</v>
      </c>
      <c r="H19" s="30" t="s">
        <v>20</v>
      </c>
      <c r="I19" s="39">
        <v>43868</v>
      </c>
      <c r="J19" s="39">
        <v>43868</v>
      </c>
      <c r="K19" s="39">
        <v>43868</v>
      </c>
      <c r="L19" s="33">
        <v>18040727</v>
      </c>
      <c r="M19" s="17">
        <v>18033464.260000002</v>
      </c>
      <c r="N19" s="20">
        <v>99.959742509999998</v>
      </c>
      <c r="O19" s="36">
        <v>4.8999672700000003E-2</v>
      </c>
      <c r="P19" s="30" t="s">
        <v>17</v>
      </c>
    </row>
    <row r="20" spans="1:16">
      <c r="A20" s="30">
        <f t="shared" si="0"/>
        <v>15</v>
      </c>
      <c r="B20" s="30" t="s">
        <v>54</v>
      </c>
      <c r="C20" s="30" t="s">
        <v>55</v>
      </c>
      <c r="D20" s="30" t="s">
        <v>18</v>
      </c>
      <c r="E20" s="30" t="s">
        <v>35</v>
      </c>
      <c r="F20" s="39">
        <v>43871</v>
      </c>
      <c r="G20" s="32">
        <v>3</v>
      </c>
      <c r="H20" s="30" t="s">
        <v>20</v>
      </c>
      <c r="I20" s="39">
        <v>43868</v>
      </c>
      <c r="J20" s="39">
        <v>43868</v>
      </c>
      <c r="K20" s="39">
        <v>43868</v>
      </c>
      <c r="L20" s="33">
        <v>859787</v>
      </c>
      <c r="M20" s="17">
        <v>859440.87</v>
      </c>
      <c r="N20" s="20">
        <v>99.959742509999998</v>
      </c>
      <c r="O20" s="36">
        <v>4.8999672700000003E-2</v>
      </c>
      <c r="P20" s="30" t="s">
        <v>17</v>
      </c>
    </row>
    <row r="21" spans="1:16">
      <c r="A21" s="30">
        <f t="shared" si="0"/>
        <v>16</v>
      </c>
      <c r="B21" s="30" t="s">
        <v>54</v>
      </c>
      <c r="C21" s="30" t="s">
        <v>55</v>
      </c>
      <c r="D21" s="30" t="s">
        <v>18</v>
      </c>
      <c r="E21" s="30" t="s">
        <v>36</v>
      </c>
      <c r="F21" s="39">
        <v>43871</v>
      </c>
      <c r="G21" s="32">
        <v>3</v>
      </c>
      <c r="H21" s="30" t="s">
        <v>20</v>
      </c>
      <c r="I21" s="39">
        <v>43868</v>
      </c>
      <c r="J21" s="39">
        <v>43868</v>
      </c>
      <c r="K21" s="39">
        <v>43868</v>
      </c>
      <c r="L21" s="33">
        <v>76638155</v>
      </c>
      <c r="M21" s="17">
        <v>76607302.400000006</v>
      </c>
      <c r="N21" s="20">
        <v>99.959742509999998</v>
      </c>
      <c r="O21" s="36">
        <v>4.8999672700000003E-2</v>
      </c>
      <c r="P21" s="30" t="s">
        <v>17</v>
      </c>
    </row>
    <row r="22" spans="1:16">
      <c r="A22" s="30">
        <f t="shared" si="0"/>
        <v>17</v>
      </c>
      <c r="B22" s="30" t="s">
        <v>54</v>
      </c>
      <c r="C22" s="30" t="s">
        <v>55</v>
      </c>
      <c r="D22" s="30" t="s">
        <v>18</v>
      </c>
      <c r="E22" s="30" t="s">
        <v>37</v>
      </c>
      <c r="F22" s="39">
        <v>43871</v>
      </c>
      <c r="G22" s="32">
        <v>3</v>
      </c>
      <c r="H22" s="30" t="s">
        <v>20</v>
      </c>
      <c r="I22" s="39">
        <v>43868</v>
      </c>
      <c r="J22" s="39">
        <v>43868</v>
      </c>
      <c r="K22" s="39">
        <v>43868</v>
      </c>
      <c r="L22" s="33">
        <v>30912020</v>
      </c>
      <c r="M22" s="17">
        <v>30899575.600000001</v>
      </c>
      <c r="N22" s="20">
        <v>99.959742509999998</v>
      </c>
      <c r="O22" s="36">
        <v>4.8999672700000003E-2</v>
      </c>
      <c r="P22" s="30" t="s">
        <v>17</v>
      </c>
    </row>
    <row r="23" spans="1:16">
      <c r="A23" s="30">
        <f t="shared" si="0"/>
        <v>18</v>
      </c>
      <c r="B23" s="30" t="s">
        <v>54</v>
      </c>
      <c r="C23" s="30" t="s">
        <v>55</v>
      </c>
      <c r="D23" s="30" t="s">
        <v>18</v>
      </c>
      <c r="E23" s="30" t="s">
        <v>38</v>
      </c>
      <c r="F23" s="39">
        <v>43871</v>
      </c>
      <c r="G23" s="32">
        <v>3</v>
      </c>
      <c r="H23" s="30" t="s">
        <v>20</v>
      </c>
      <c r="I23" s="39">
        <v>43868</v>
      </c>
      <c r="J23" s="39">
        <v>43868</v>
      </c>
      <c r="K23" s="39">
        <v>43868</v>
      </c>
      <c r="L23" s="33">
        <v>867494</v>
      </c>
      <c r="M23" s="17">
        <v>867144.77</v>
      </c>
      <c r="N23" s="20">
        <v>99.959742509999998</v>
      </c>
      <c r="O23" s="36">
        <v>4.8999672700000003E-2</v>
      </c>
      <c r="P23" s="30" t="s">
        <v>17</v>
      </c>
    </row>
    <row r="24" spans="1:16">
      <c r="A24" s="30">
        <f t="shared" si="0"/>
        <v>19</v>
      </c>
      <c r="B24" s="30" t="s">
        <v>54</v>
      </c>
      <c r="C24" s="30" t="s">
        <v>55</v>
      </c>
      <c r="D24" s="30" t="s">
        <v>18</v>
      </c>
      <c r="E24" s="30" t="s">
        <v>39</v>
      </c>
      <c r="F24" s="39">
        <v>43871</v>
      </c>
      <c r="G24" s="32">
        <v>3</v>
      </c>
      <c r="H24" s="30" t="s">
        <v>20</v>
      </c>
      <c r="I24" s="39">
        <v>43868</v>
      </c>
      <c r="J24" s="39">
        <v>43868</v>
      </c>
      <c r="K24" s="39">
        <v>43868</v>
      </c>
      <c r="L24" s="33">
        <v>152587753</v>
      </c>
      <c r="M24" s="17">
        <v>152526325</v>
      </c>
      <c r="N24" s="20">
        <v>99.959742509999998</v>
      </c>
      <c r="O24" s="36">
        <v>4.8999672700000003E-2</v>
      </c>
      <c r="P24" s="30" t="s">
        <v>17</v>
      </c>
    </row>
    <row r="25" spans="1:16">
      <c r="A25" s="30">
        <f t="shared" si="0"/>
        <v>20</v>
      </c>
      <c r="B25" s="30" t="s">
        <v>54</v>
      </c>
      <c r="C25" s="30" t="s">
        <v>55</v>
      </c>
      <c r="D25" s="30" t="s">
        <v>18</v>
      </c>
      <c r="E25" s="30" t="s">
        <v>40</v>
      </c>
      <c r="F25" s="39">
        <v>43871</v>
      </c>
      <c r="G25" s="32">
        <v>3</v>
      </c>
      <c r="H25" s="30" t="s">
        <v>20</v>
      </c>
      <c r="I25" s="39">
        <v>43868</v>
      </c>
      <c r="J25" s="39">
        <v>43868</v>
      </c>
      <c r="K25" s="39">
        <v>43868</v>
      </c>
      <c r="L25" s="33">
        <v>7225756</v>
      </c>
      <c r="M25" s="17">
        <v>7222847.0899999999</v>
      </c>
      <c r="N25" s="20">
        <v>99.959742509999998</v>
      </c>
      <c r="O25" s="36">
        <v>4.8999672700000003E-2</v>
      </c>
      <c r="P25" s="30" t="s">
        <v>17</v>
      </c>
    </row>
    <row r="26" spans="1:16">
      <c r="A26" s="30">
        <f t="shared" si="0"/>
        <v>21</v>
      </c>
      <c r="B26" s="30" t="s">
        <v>54</v>
      </c>
      <c r="C26" s="30" t="s">
        <v>55</v>
      </c>
      <c r="D26" s="30" t="s">
        <v>18</v>
      </c>
      <c r="E26" s="30" t="s">
        <v>41</v>
      </c>
      <c r="F26" s="39">
        <v>43871</v>
      </c>
      <c r="G26" s="32">
        <v>3</v>
      </c>
      <c r="H26" s="30" t="s">
        <v>20</v>
      </c>
      <c r="I26" s="39">
        <v>43868</v>
      </c>
      <c r="J26" s="39">
        <v>43868</v>
      </c>
      <c r="K26" s="39">
        <v>43868</v>
      </c>
      <c r="L26" s="33">
        <v>293447808</v>
      </c>
      <c r="M26" s="17">
        <v>293329673.27999997</v>
      </c>
      <c r="N26" s="20">
        <v>99.959742509999998</v>
      </c>
      <c r="O26" s="36">
        <v>4.8999672700000003E-2</v>
      </c>
      <c r="P26" s="30" t="s">
        <v>17</v>
      </c>
    </row>
    <row r="27" spans="1:16">
      <c r="A27" s="30">
        <f t="shared" si="0"/>
        <v>22</v>
      </c>
      <c r="B27" s="30" t="s">
        <v>45</v>
      </c>
      <c r="C27" s="30" t="s">
        <v>46</v>
      </c>
      <c r="D27" s="30" t="s">
        <v>18</v>
      </c>
      <c r="E27" s="30" t="s">
        <v>19</v>
      </c>
      <c r="F27" s="39">
        <v>43894</v>
      </c>
      <c r="G27" s="32">
        <v>26</v>
      </c>
      <c r="H27" s="30" t="s">
        <v>20</v>
      </c>
      <c r="I27" s="39">
        <v>43868</v>
      </c>
      <c r="J27" s="39">
        <v>43868</v>
      </c>
      <c r="K27" s="39">
        <v>43868</v>
      </c>
      <c r="L27" s="33">
        <v>500000</v>
      </c>
      <c r="M27" s="17">
        <v>49815900</v>
      </c>
      <c r="N27" s="20">
        <v>99.633799999999994</v>
      </c>
      <c r="O27" s="36">
        <v>5.1739159999999999E-2</v>
      </c>
      <c r="P27" s="30" t="s">
        <v>17</v>
      </c>
    </row>
    <row r="28" spans="1:16">
      <c r="A28" s="30">
        <f t="shared" si="0"/>
        <v>23</v>
      </c>
      <c r="B28" s="30" t="s">
        <v>45</v>
      </c>
      <c r="C28" s="30" t="s">
        <v>46</v>
      </c>
      <c r="D28" s="30" t="s">
        <v>18</v>
      </c>
      <c r="E28" s="30" t="s">
        <v>19</v>
      </c>
      <c r="F28" s="39">
        <v>43894</v>
      </c>
      <c r="G28" s="32">
        <v>26</v>
      </c>
      <c r="H28" s="30" t="s">
        <v>20</v>
      </c>
      <c r="I28" s="39">
        <v>43868</v>
      </c>
      <c r="J28" s="39">
        <v>43868</v>
      </c>
      <c r="K28" s="39">
        <v>43868</v>
      </c>
      <c r="L28" s="33">
        <v>2000000</v>
      </c>
      <c r="M28" s="17">
        <v>199267600</v>
      </c>
      <c r="N28" s="20">
        <v>99.633799999999994</v>
      </c>
      <c r="O28" s="36">
        <v>5.1739159999999999E-2</v>
      </c>
      <c r="P28" s="30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03-02-2020</vt:lpstr>
      <vt:lpstr>04-02-2020</vt:lpstr>
      <vt:lpstr>05-02-2020</vt:lpstr>
      <vt:lpstr>06-02-2020</vt:lpstr>
      <vt:lpstr>07-02-2020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2020-02-20T12:59:19Z</dcterms:modified>
</cp:coreProperties>
</file>